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426" yWindow="1500" windowWidth="13050" windowHeight="5865" tabRatio="598" activeTab="0"/>
  </bookViews>
  <sheets>
    <sheet name="price" sheetId="1" r:id="rId1"/>
  </sheets>
  <definedNames>
    <definedName name="_xlnm._FilterDatabase" localSheetId="0" hidden="1">'price'!$A$5:$IU$2887</definedName>
    <definedName name="aq">'price'!#REF!</definedName>
    <definedName name="Z_D04889EE_892E_4CFC_B26A_BC9329DD9F04_.wvu.Cols" localSheetId="0" hidden="1">'price'!$G:$IV</definedName>
    <definedName name="Z_D04889EE_892E_4CFC_B26A_BC9329DD9F04_.wvu.FilterData" localSheetId="0" hidden="1">'price'!$A$5:$IU$2819</definedName>
  </definedNames>
  <calcPr fullCalcOnLoad="1" refMode="R1C1"/>
</workbook>
</file>

<file path=xl/sharedStrings.xml><?xml version="1.0" encoding="utf-8"?>
<sst xmlns="http://schemas.openxmlformats.org/spreadsheetml/2006/main" count="5633" uniqueCount="2845">
  <si>
    <t>UPS PowerCom VGD-3000A On-Line, LCD, Battery connector,RS-232,Lan protection, SNMP Slot,  6 sockets</t>
  </si>
  <si>
    <t>UPS PowerCom VGD-3000A RM On-Line, w/USB,BC,SNMP Slot, Internal SNMP card</t>
  </si>
  <si>
    <t>BenQ</t>
  </si>
  <si>
    <t>ASUS, BENQ</t>
  </si>
  <si>
    <t>21.5" Wide LCD NEC "MultiSync V221W", Black, TCO03 [FHD(16:9) 1920x1080, 5ms, 800:1]
(TFT, Full HD 16:9, 1920x1080, 0.248mm, 5ms, 800:1, 300cd/m2, 170°/160°, H:31,5-81kHz, V:55-76Hz, 15pin D-Sub)</t>
  </si>
  <si>
    <t>CoolerMaster RC-922M-KKN1-GP "HAF 922" ATX Case, w/o PSU, Meshed front panel, Tool-less, 2x 200mm front Red LED/top silent fan, 120mm rear silent fan, 2xUSB/Audio, eSATA, Black</t>
  </si>
  <si>
    <t>Case ATX Chieftec GX-01B-OP, Black, w/o PSU</t>
  </si>
  <si>
    <t>Case mATX SFX300W Chieftec HT-01B, MediaCenter/HomeTheater PC, iMON+IRremote, Black</t>
  </si>
  <si>
    <t>Case mATX SFX300W Chieftec HT-01SL, MediaCenter/HomeTheater PC, iMON+IRremote, Silver</t>
  </si>
  <si>
    <t>Case mATX SFX300W Tower/Desktop Chieftec CS-01B-SL, 2x3.5", 1x2.5", 2x USB 2.0, 1x1394, Audio/Mic</t>
  </si>
  <si>
    <t>Transcend JetFlash V90P 4GB Aluminium, Pizazz style</t>
  </si>
  <si>
    <t>Apacer Mega Steno AM101 Single Slot MicroSD Card Reader Blue</t>
  </si>
  <si>
    <t>Apacer Mega Steno AM101 Single Slot MicroSD Card Reader Green</t>
  </si>
  <si>
    <t>Apacer Mega Steno AM101 Single Slot MicroSD Card Reader Pink</t>
  </si>
  <si>
    <t>Keyboard Logitech OEM Deluxe 250, Black, PS/2</t>
  </si>
  <si>
    <t>EZCOOL N-530D ATX Case, PS-05 (450W, TC, 120mm fan, 1x PCI-E 6pin, 2x SATA, 5x Peripheral), 2xUSB/Audio, Black/Silver</t>
  </si>
  <si>
    <t>EZCOOL N-630B ATX Case, PS-05 (450W, TC, 120mm fan, 1x PCI-E 6pin, 2x SATA, 5x Peripheral), 2xUSB/Audio, Blue LED, Black</t>
  </si>
  <si>
    <t>EZCOOL N-888D ATX Case, PS-05 (450W, TC, 120mm fan, 1x PCI-E 6pin, 2x SATA, 5x Peripheral), 2xUSB/Audio, Black</t>
  </si>
  <si>
    <t>EZCOOL N-890B ATX Case, PS-05 (450W, TC, 120mm fan, 1x PCI-E 6pin, 2x SATA, 5x Peripheral), 2xUSB/Audio, Black</t>
  </si>
  <si>
    <t>Power Supply ATX 400W  Gembird CCC-PSU3
80mm Fan, Noise level 38 db; 1x20+4 pin, 3xSATA, 2xMolex; +12V(12A), +5V(30A), +3.3V(26A), Combined Power +5V&amp;+3.3V 235W</t>
  </si>
  <si>
    <t>Power Supply ATX 400W  Gembird CCC-PSU4X-S, Fanless
Intel 2.2 ATX/BTX; Fanless design: the lowest noise level - no more than 5dB; 1x20+4Pin, 2xSATA, 6xMolex, 1x PCI-E</t>
  </si>
  <si>
    <t>Biostar P43B-A7, Socket 775, Intel P43/ICH10,  FSB1600MHz, Dual 2xDDR2-1066, 1xPCI-E x16 2.0, 1xATA133+ 4xSATA2, Realtek ALC662 6-Ch HD Audio, Realtek RTL8111C 1Gbe, ATX</t>
  </si>
  <si>
    <t>Biostar P43D3, Socket 775, Intel P43/ICH10,  FSB1600MHz, Dual 2xDDR3-1333, 1xPCI-E x16 2.0, 1xATA133+ 4xSATA2, Realtek ALC662 6-Ch HD Audio, Realtek RTL8111C 1GbE, ATX</t>
  </si>
  <si>
    <t>CPU AMD Athlon II  X2 220 (2.8GHz, L2 1MB, 65W,45nm), Socket AM3, Tray</t>
  </si>
  <si>
    <t>CPU Intel Pentium Dual-Core E5500 2.8GHz (800MHz, 3MB, S775) tray</t>
  </si>
  <si>
    <t>CoolerMaster DK9-7E52B-0L-GP, Socket AM2+ up to 65W, 70x70x15mm, 2600rpm, &lt;24dBA, 15.6CFM, 3pins, Rifle bearing, Aluminium Heatsink (30pcs/box)</t>
  </si>
  <si>
    <t>Hynix 2Gb DDR3-1333 PC10600 CL9 original</t>
  </si>
  <si>
    <t>Corsair 6GB Tri Channel Kit 3*2GB 1600MHz, 9-9-9-24, XMS3 with Classic Heat Spreader, Supports Core i7 Extreme Edition</t>
  </si>
  <si>
    <t>Apacer Handy Steno AH326 8GB Black, unique "U-Ring", anti-slip texture, No-Loss Cap Design</t>
  </si>
  <si>
    <t>Corsair Flash Voyager™ Mini 8GB Rubber, Ultra Compact, Drop-Tested, Black (read 20mb/s; write 15mb/s)</t>
  </si>
  <si>
    <t>Apacer Handy Steno AH321 16GB Glossy claret-red, No loss cap design</t>
  </si>
  <si>
    <t>Apacer Handy Steno AH323 16GB White, Stylish dotted design, Retractable USB connector</t>
  </si>
  <si>
    <t>Apacer Handy Steno AH325 16GB Black, Modern Zen Design Style, Retractable USB connector</t>
  </si>
  <si>
    <t>Apacer Handy Steno AH326 16GB White, unique "U-Ring", anti-slip texture, No-Loss Cap Design</t>
  </si>
  <si>
    <t>Corsair Flash Voyager™ Mini 16GB Rubber, Ultra Compact, Drop-Tested, Black (read 20mb/s; write 15mb/s)</t>
  </si>
  <si>
    <t>ASUS P7P55D-E LX, Socket 1156, Intel® P55, Dual 4xDDR3-2200, 1xPCIe X16, 1xATA133+6xSATA2, 2xSATA3(6Gb/s), eSATA, RAID, 1394a, VT1708S 7.1ch HDA, Gigabit LAN, Xtreme Design, ATX</t>
  </si>
  <si>
    <t>ASUS P5G41TD-M PRO Intel G41, LGA775, 1333MHz, Dual DDR3 1333MHz,  Express Gate, PCI-E x16, Video Intel GMA4500, HDMI/DVI, SATA, SB 8-ch., Gigabit LAN</t>
  </si>
  <si>
    <t>ASUS P5G41T-M (Intel G41/ICH7, mATX)
1333 /1066/800 MHz FSB,2xDDR3(1333(Oc)/1066/800) Max 8G,VGA ,HDMI,PCI-Ex.16x1,PCIx2+PCI-Ex.1x1,4xSATA II,1xPATA,8xUSB 2.0/1.1,Gbit LAN,HD Audio 8ch.</t>
  </si>
  <si>
    <t xml:space="preserve">ASUS P5G41T-M/USB3 (Intel G41/ICH7, mATX)
1333 /1066/800 MHz FSB,2xDDR3(1333/1066/800) Max 8G,VGA ,HDMI,PCI-Ex.16x1,PCIx2+PCI-Ex.1x1,4xSATA II,1xPATA,6xUSB 2.0/1.1,2xUSB 3.0,Gbit LAN,HD Audio </t>
  </si>
  <si>
    <t>ASUS P5G43T-M PRO Intel G43, LGA775, 1333MHz, Dual DDR3 1333MHz,  Express Gate, PCI-E x16, Video Intel GMA4500, HDMI/DVI, SATA, SB 8-ch., Gigabit LAN</t>
  </si>
  <si>
    <t>ASUS P5KPL-AM SE Intel G31, LGA775, 1600MHz, Dual DDR2 1066, PCI-E x16, Video Intel GMA 3100, SATA, SB 6-ch., LAN 10/100</t>
  </si>
  <si>
    <t>ASUS P5QL/EPU Intel P43, LGA775, 1600MHz, Dual DDR2 1066, Express Gate, PCI-E 2.0 x16, SATA, SB 8-ch., Gigabit LAN</t>
  </si>
  <si>
    <t>ASUS M4A78LT-M LE, AM3, AMD 760G,1000MHz, Dual DDR3 1800, Express Gate, PCI-E x16, Int. Video ATI HD3000, SATA RAID,SB 8-ch,Gigabit LAN</t>
  </si>
  <si>
    <t>ASUS M4A88T-M, AM3, AMD 880G,1000MHz, Dual DDR3 1866, Express Gate, PCI-E x16 2.0, Video HD4250, Core Unlocker,SATA RAID,HDMI/DVI,SB 8-ch, Gigabit LAN</t>
  </si>
  <si>
    <t>ASUS M4A88T-V EVO/USB3, AM3, AMD 880G,1000MHz, Dual DDR3 2000, Express Gate, 2xPCI-E x16 2.0, Video HD4250 128MB DDR3, Core Unlocker,SATA RAID,HDMI/DVI,SB 8-ch, IEEE 1394a, USB 3.0, Gigabit LAN</t>
  </si>
  <si>
    <t xml:space="preserve"> ECS IC780M-A2 (V1.0A, SAM3/ AMD770&amp;SB710/ 4xDDR3/ 4xSATA/ 1xPCI-E x16/ 2xPCI-E x2/ 3xPCI/ Realtek ALC662 6-ch HD audio/ RealTek 8111/ ATX)</t>
  </si>
  <si>
    <t xml:space="preserve"> ECS IC43T-A2 (V1.0, S775/ iP43+ICH10/ 4xDDR3/ 1xPCI E x16/ 3xPCI E x1/ 2xPCI/ 6-ch Audio/ 1Gb LAN RealTek RTL8111C/ ATX)</t>
  </si>
  <si>
    <t>MSI X58 PRO-E S1366, iX58+ICH10R, 6.4GT/s, SATA-II+eSATA, RAID, IEEE-1394, GLAN, 6DDRIII-12800(OC)-Triple, ALC889-8.1Sound, 2PCI, 2PCI-Ex1, 3PCI-Ex16 VGA, ATX</t>
  </si>
  <si>
    <t>MSI P55-GD55 S1156, iP55, 6.4GT/s, SATA-II+eSATA, RAID, GLAN, IEEE-1394, 4DDRIII-1066-Dual, ALC889-8.1Sound, 2PCI, 2PCI-Ex1, PCI-Ex4, 2PCI-Ex16 VGA, ATX</t>
  </si>
  <si>
    <t>MSI G31TM-P21 V2 S775 iG31+ICH7, 1333MHz, SATA-II, GMA3100-Graphics, LAN, 2DDRII-6400-Dual, ALC9880-8.1Sound, 2PCI, PCI-Ex1, PCI-Ex16 VGA, mATX</t>
  </si>
  <si>
    <t>MSI G41TM-P31 S775 iG41+ICH7, 1333MHz, SATA-II, GMA4500-Graphics, LAN, 2DDRII-6400-Dual, VT1708S-8.1Sound, 2PCI, PCI-Ex16 VGA, mATX</t>
  </si>
  <si>
    <t xml:space="preserve">  D-Link DSL-2520U/RU ADSL/ADSL2/ADSL2+ Router with splitter, 1-port UTP 10/100Mbps, 1-port USB, IP routing</t>
  </si>
  <si>
    <t xml:space="preserve">  D-Link DES-1026G/E Fast Ethernet Switch, 24-port 10/100 Mbps + 2-port 10/100/1000Mbps Gigabit Ethernet port</t>
  </si>
  <si>
    <t>Call</t>
  </si>
  <si>
    <t>APC BK500-RS Back-UPS CS 500VA/300 watts without Software Full Colour Packaging, Russian. 3 x IEC 320 C13 Battery Back-up + 1 x IEC 320 C13 Surge Protected (300 joules), 5.91 kg. Made in PH</t>
  </si>
  <si>
    <t>APC SURT48XLBP Smart-UPS RT 48V Battery Pack</t>
  </si>
  <si>
    <t>APC SURT192XLBP Smart-UPS RT 192V Battery Pack for Smart-UPS RT 3/5/7.5/10kVA</t>
  </si>
  <si>
    <t xml:space="preserve">Apacer </t>
  </si>
  <si>
    <t>AsRock</t>
  </si>
  <si>
    <t>CPU AMD Athlon II  X2 245 (2.9GHz, L2 2MB, 65W,45nm), Socket AM3, Tray</t>
  </si>
  <si>
    <t>Apacer 1Gb DDR2-800 PC6400 CL5</t>
  </si>
  <si>
    <t>Sapphire Radeon HD5670 512MB DDR5 128Bit 775/4000Mhz DVI-i, HDMI retail</t>
  </si>
  <si>
    <t>Edifier R18USB   Black, 2x2W RMS, wooden, (3"), USB</t>
  </si>
  <si>
    <t>Edifier R1200T  Beech, 2x8W RMS, wooden, (4"+3/4")</t>
  </si>
  <si>
    <t>Edifier M1550  Black, 5.1/ 10W+ 5x4W RMS, wired control, sub. wooden, (sub.4" + satl.2,5")</t>
  </si>
  <si>
    <t>Edifier M3700  Black, 5.1/30W+ 5x10W RMS, remote control, all wooden, (sub.6" + satl.(3"+3/4"))</t>
  </si>
  <si>
    <t>Cosonic CD-11, Earphones, black, bulk</t>
  </si>
  <si>
    <t>Cosonic CD-7000, 6.2 Headphones, volume control, retail</t>
  </si>
  <si>
    <t>Presenter Logitech Cordless 2.4GHz, LCD, Built-In Slideshow Controls, Carrying Case</t>
  </si>
  <si>
    <t>Mouse &amp; Webcam Microsoft Retail Mobility Pack, Laser Mouse 6000 + Life Cam NX-6000 2.0Mpix</t>
  </si>
  <si>
    <t xml:space="preserve">  D-Link DES-3526/E 24-ports 10/100 Mbps Managed Layer 2 Switch and 2 combo 1000BASE-T/SFP Gigabit ports</t>
  </si>
  <si>
    <t xml:space="preserve">  D-Link DWL-7100AP, 802.11a/g Tri-Mode Dualband Wireless Access Point, up to 108Mbps</t>
  </si>
  <si>
    <t xml:space="preserve">  D-Link DES-2108E/B 8 ports compact L2 Managed Swicth, 8 10BASE-T/100BASE-TX ports</t>
  </si>
  <si>
    <t xml:space="preserve">  D-Link DAP-1160/E 802.11g  Wireless Access Point, 802.11b compatible, up to 54Mbps, 2 10/100BASE-TX</t>
  </si>
  <si>
    <t>Canon, Panasonic, Epson Copiers</t>
  </si>
  <si>
    <t>22" 0.24 Philips Brilliance 202P70 130kHz-160Hz, 360MHz, 2048x1536@80Hz, SM RealFlat, TCO'03</t>
  </si>
  <si>
    <t>EZCool</t>
  </si>
  <si>
    <t>LinkWorld</t>
  </si>
  <si>
    <t xml:space="preserve">  Case ATX Minitower InWin Z612.UHADF.GREY, no PSU, 9CM FAN, Airduct, 2xUSB2.0, HD Audio, IEEE 1394A</t>
  </si>
  <si>
    <t xml:space="preserve">  Case ATX Minitower InWin Z603.300.PUHAD.BS Black/Sliver, 300W 12cm fan, Airduct, 2xUSB2.0, Mic-in, Line-out</t>
  </si>
  <si>
    <t>UTP Cable</t>
  </si>
  <si>
    <t>A4tech, G-Cube, Genius, Linkworld</t>
  </si>
  <si>
    <t xml:space="preserve">  D-Link DAP-1150/E 802.11g  Wireless Access Point, 802.11b compatible, up to 54Mbps, 1 10/100BASE-TX</t>
  </si>
  <si>
    <t xml:space="preserve">  D-Link DSL-G804V/RU 802.11g Wireless ADSL2/2+  Annex A VPN Router with 4-port 10/100M Ethernet Switch</t>
  </si>
  <si>
    <t>HP Officejet H470b Mobile Printer up to 18/22ppm, up to 4800x1200dpi, 2 USB, PictBridge, SD/MMC, Li-Ion battery, Duty cycle monthly 500 pages</t>
  </si>
  <si>
    <t>CPU Intel Pentium Dual-Core E2200 2.2GHz (800MHz, 1MB, S775) tray</t>
  </si>
  <si>
    <t>Biostar</t>
  </si>
  <si>
    <t>CPU Intel Core 2 Duo E8400 3.00GHz (1333MHz, 6MB, S775) tray</t>
  </si>
  <si>
    <t>CPU Intel Celeron 430 1.8GHz (800MHz, 512KB, S775) tray</t>
  </si>
  <si>
    <t>HP</t>
  </si>
  <si>
    <t>BENQ</t>
  </si>
  <si>
    <t>NEC</t>
  </si>
  <si>
    <t>Sоcket 771</t>
  </si>
  <si>
    <t>Thermaltake, Spire, Chieftec, Asus</t>
  </si>
  <si>
    <t>HIS</t>
  </si>
  <si>
    <t>Гарантия</t>
  </si>
  <si>
    <t>Оптовая</t>
  </si>
  <si>
    <t xml:space="preserve">Розничная </t>
  </si>
  <si>
    <t>Корпуса</t>
  </si>
  <si>
    <t>Материнские платы</t>
  </si>
  <si>
    <t>Процессоры</t>
  </si>
  <si>
    <t>Кулера</t>
  </si>
  <si>
    <t>Память</t>
  </si>
  <si>
    <t>Видеокарты</t>
  </si>
  <si>
    <t>HDD</t>
  </si>
  <si>
    <t>Модемы</t>
  </si>
  <si>
    <t>Наушники и Колонки</t>
  </si>
  <si>
    <t>Клавиатуры</t>
  </si>
  <si>
    <t>Мышки</t>
  </si>
  <si>
    <t>Socket AM2</t>
  </si>
  <si>
    <t>Socket 604</t>
  </si>
  <si>
    <t>24 мес</t>
  </si>
  <si>
    <t>InWin</t>
  </si>
  <si>
    <t>Philips</t>
  </si>
  <si>
    <t>Мониторы CRT</t>
  </si>
  <si>
    <t>Мониторы TFT</t>
  </si>
  <si>
    <t>Viewsonic</t>
  </si>
  <si>
    <t>CANON</t>
  </si>
  <si>
    <t>Flash DiskDrive</t>
  </si>
  <si>
    <t>Наши реквизиты</t>
  </si>
  <si>
    <t>Asus</t>
  </si>
  <si>
    <t>ASUS</t>
  </si>
  <si>
    <t>LG</t>
  </si>
  <si>
    <t>Samsung</t>
  </si>
  <si>
    <t>Заказ</t>
  </si>
  <si>
    <t>36 мес</t>
  </si>
  <si>
    <t>12 мес</t>
  </si>
  <si>
    <t>Chieftec</t>
  </si>
  <si>
    <t>Logitech</t>
  </si>
  <si>
    <t>Seagate</t>
  </si>
  <si>
    <t>есть и другие позиции</t>
  </si>
  <si>
    <t>call</t>
  </si>
  <si>
    <t xml:space="preserve"> мес</t>
  </si>
  <si>
    <t>InkJet</t>
  </si>
  <si>
    <t>Dot Matrix</t>
  </si>
  <si>
    <t>Laser</t>
  </si>
  <si>
    <t>Итого:</t>
  </si>
  <si>
    <t>EliteGroup</t>
  </si>
  <si>
    <t>AMD</t>
  </si>
  <si>
    <t xml:space="preserve">Intel </t>
  </si>
  <si>
    <t>Сканеры, Копиры</t>
  </si>
  <si>
    <t>Foxconn</t>
  </si>
  <si>
    <t>MSI</t>
  </si>
  <si>
    <t>CPU AMD  Sempron 64 2600+ (1.6GHz, 128k, 800MHz, Palermo), S754,  Tray</t>
  </si>
  <si>
    <t>DIMM</t>
  </si>
  <si>
    <t>Innovision</t>
  </si>
  <si>
    <t>Принтеры, МФУ</t>
  </si>
  <si>
    <t>F&amp;D, Gembird, SVEN</t>
  </si>
  <si>
    <t>CPU Intel Xeon 3.0GHz (800MHz, 2MB, S604, Active Heatsink) box</t>
  </si>
  <si>
    <t>Acer</t>
  </si>
  <si>
    <t>Epson</t>
  </si>
  <si>
    <t>Socket 754</t>
  </si>
  <si>
    <t>D-link</t>
  </si>
  <si>
    <t>ТV\FM-тюнера, Video Editind</t>
  </si>
  <si>
    <t>Gigabyte</t>
  </si>
  <si>
    <t>Socket 775</t>
  </si>
  <si>
    <t>Сетевое оборудование</t>
  </si>
  <si>
    <t>Источники питания</t>
  </si>
  <si>
    <t>Звуковые карты</t>
  </si>
  <si>
    <t>FDD</t>
  </si>
  <si>
    <t xml:space="preserve"> DVD-RW</t>
  </si>
  <si>
    <t>SEAGATE/MAXTOR</t>
  </si>
  <si>
    <t>Gembird</t>
  </si>
  <si>
    <t xml:space="preserve">      Socket 1366      </t>
  </si>
  <si>
    <t>CPU AMD  Sempron 64 2800+ (1,7GHz, 128k, 800MHz, Palermo), S754, tray</t>
  </si>
  <si>
    <t>CPU AMD  Sempron 64 2500+ (1.5GHz, 128k, 800MHz, Palermo), S754,  Tray</t>
  </si>
  <si>
    <t>DDR, DDR2, DDR3</t>
  </si>
  <si>
    <t>CPU Intel Core 2 Duo E7500 2.93GHz (1066MHz, 3MB, S775) tray</t>
  </si>
  <si>
    <t>CPU AMD Phenom II  X4 945 Socket AM3 (AM2+), 3.0GHz, FSB4000Mhz, 4x512KB L2, 6MB L3, 125W 45nm, box</t>
  </si>
  <si>
    <t>Apacer 1Gb DDR3-1333 PC10600 CL9</t>
  </si>
  <si>
    <t>Apacer 2Gb DDR3-1333 PC10600 CL9</t>
  </si>
  <si>
    <t>Samsung S2™ Portable 2.5" External HDD "HX-MU032DA", 320GB, USB2.0, Piano Black, Retail</t>
  </si>
  <si>
    <t>Samsung S2™ Portable 2.5" External HDD "HX-MU050DA", 500GB, USB2.0, Piano Black, Retail</t>
  </si>
  <si>
    <t>CPU AMD Phenom II  X4 920 Socket AM2+ 2.8GHz, FSB3600Mhz, 2MB 512KB L2X4, L3 6MB, 64bit, tray</t>
  </si>
  <si>
    <t>CPU AMD Athlon II  X2 240 (2.8GHz, L2 2MB, 65W,45nm), Socket AM3, Tray</t>
  </si>
  <si>
    <t>CPU Intel Core 2 Quad Q8300 2.5GHz (1333MHz, 4MB, S775) tray</t>
  </si>
  <si>
    <t>CPU Intel Core 2 Quad Q8400 2.66GHz (1333MHz, 4MB, S775) tray</t>
  </si>
  <si>
    <t>APC Smart-UPS SC 620VA 230V, Line-Interactive, user repl. batt., SmartBoost, SmartTrim, data line protection</t>
  </si>
  <si>
    <t>APC SUA750I Smart-UPS 750VA  USB and Serial  230V, CD with software, Smart UPS signalling RS-232 cable, USB cable, User Manual</t>
  </si>
  <si>
    <t>APC SUA1000I Smart-UPS 1000 VA, Black, Line-Interactive, user repl. batt., Double AVRBoost, AVRTrim, SmartSlot, USB port, 2 years warranty and Powerchute+ power management software included</t>
  </si>
  <si>
    <t>APC SUA1500I Smart-UPS 1500 VA, Black, Line-Interactive, user repl. batt., Double AVRBoost, AVRTrim, SmartSlot, USB port, 2 years warranty and Powerchute+ power management software included</t>
  </si>
  <si>
    <t>APC SUA1500RMI2U Black Smart-UPS 1500 VA, RackMount, 2U, Line-Interactive, USB and serial connectivity, user repl.batt, Automatic Voltage Regulation</t>
  </si>
  <si>
    <t>APC LE1200I Power regulator/conditioner 1250VA</t>
  </si>
  <si>
    <t>HP Color LaserJet CP1515n Printer, Up to 12/8 ppm, 600 x 600 dpi, ColorSphere toner, 30,000 pages Monthly Duty Cycle, 96 MB Memory, TX Ethernet/Fast Ethernet</t>
  </si>
  <si>
    <t>HP OfficeJet J4580 All-in-One Printer, Fax, Scanner, Copier up to 22/28ppm, up to 4800x1200dpi printing resolution, up to 1200x2400dpi scanning resolution, USB, ADF, Duty cycle monthly 3000 pages</t>
  </si>
  <si>
    <t>Logitech V20 for Notebooks, RMS 2W, Protective Travel Case, USB powered</t>
  </si>
  <si>
    <t>Logitech V10 for Notebooks, Protective Travel Case, USB powered</t>
  </si>
  <si>
    <t>Edifier MP220  Black, 2 x 3W RMS, (1,5")</t>
  </si>
  <si>
    <t>Edifier MP300  Black, 2.1/ 9W+ 2x2.5W RMS, (sub.2" + satl.1,5")</t>
  </si>
  <si>
    <t>Edifier MP300  Silver, 2.1/ 9W+ 2x2.5W RMS, (sub.2" + satl.1,5")</t>
  </si>
  <si>
    <t xml:space="preserve">MiniMouse G6-20D Optical-Wireless, UltraRange - 10m, 2.4GHz, 800dpi, 2xClick, 4Level-UltraLowPowerConsum (8mA), USB </t>
  </si>
  <si>
    <t xml:space="preserve">Mouse RBW-5 4D Optical-Wireless, 800dpi, Charging, U-SHAPE BIG WHEEL, 8-button, PS/2-USB </t>
  </si>
  <si>
    <t>MB Foxconn C51XEM2AA SAM2, Nvidia Nforce 590 SLI, 1000MHz, SATA RAID, 2xPCI ex, 2xLAN, 7.1Sound, ATX</t>
  </si>
  <si>
    <t>Western Digital, Hitachi</t>
  </si>
  <si>
    <t xml:space="preserve">FDD, Cardreaders, External HDDs </t>
  </si>
  <si>
    <t>3.5" FDD 1.44MB NEC, Black, bulk</t>
  </si>
  <si>
    <t>CardReaders</t>
  </si>
  <si>
    <t>External HDD</t>
  </si>
  <si>
    <t>Solar</t>
  </si>
  <si>
    <t>A4tech, G-Cube, Genius</t>
  </si>
  <si>
    <t>APC BK500EI Back-UPS CS 500VA Complete System Protection, Equipment Protection Policy, USB or serial connectivity and software, Data line surge protection</t>
  </si>
  <si>
    <t>Titan, Cooler Master, Glachialtech, Pentagram</t>
  </si>
  <si>
    <t>Mouse X6-66E, Glaser, 1000dpi, AnySizeDesign, Scroll, 2xClick, Retractable Cable, Portable, USB (Works on glass)</t>
  </si>
  <si>
    <t>Mouse NB-50 3D BatteryFree Optical-Wireless, 800dpi, w/Pad, 5-button, USB (Silver)</t>
  </si>
  <si>
    <t xml:space="preserve">Mouse NB-90 3D BatteryFree Optical-Wireless, TwinScroll, 800dpi, w/Pad, 8-button, USB </t>
  </si>
  <si>
    <t>Socket AM2/AM2+</t>
  </si>
  <si>
    <t>MSI,Gigabyte</t>
  </si>
  <si>
    <t>AVerMedia AVerTV Studio 703 M17H, PCI TV/FM Tuner, NXP/Philips solution, PVR, Stereo, MPEG-1/2/4, HDTV ready, Time Shift, Remote Control (Coax, Composite and S-Video Input)</t>
  </si>
  <si>
    <t>Apacer Handy Steno AH326 4GB Black, unique "U-Ring", anti-slip texture, No-Loss Cap Design</t>
  </si>
  <si>
    <t>Apacer Handy Steno AH160 4GB Red, Classy-glossy boutique USB Drive,  Compact and slim, No-Loss Cap Design</t>
  </si>
  <si>
    <t>Card Reader All-in-1 Internal 3.5" Linkworld "LCR96B", Black, USB2.0</t>
  </si>
  <si>
    <t>PSU, Other</t>
  </si>
  <si>
    <t>Thermaltake, Spire, Asus</t>
  </si>
  <si>
    <t>Mouse K3-23E, DualFocus, 1000dpi, 8-in-1, Scroll, Retractable Cable, Portable, USB (Work on colorful surfaces)</t>
  </si>
  <si>
    <t xml:space="preserve">MiniMouse G6-19 Optical-Wireless, UltraRange - 10m, 2.4GHz, 800dpi, 4Level-UltraLowPowerConsum (8mA), USB </t>
  </si>
  <si>
    <t>Socket 1366</t>
  </si>
  <si>
    <t>Canon</t>
  </si>
  <si>
    <t>Panasonic</t>
  </si>
  <si>
    <t>Leadtek, SYSCONN</t>
  </si>
  <si>
    <t>Leadtek WinFast</t>
  </si>
  <si>
    <t>SYSCONN</t>
  </si>
  <si>
    <t>19" 0.25 Anbonn 9Pf+ 86kHz-160Hz, 1600x1280@85Hz, Flat, Silver/Black</t>
  </si>
  <si>
    <t>Cooler Master</t>
  </si>
  <si>
    <t xml:space="preserve">  Case ATX Miditower InWin J632.UHADF.B(GD) Black/Sliver, no PSU, Airduct, USB2.0 x 4, IEEE1394A, HD Audio</t>
  </si>
  <si>
    <t>TP-Link</t>
  </si>
  <si>
    <t>CoolerMaster  eXtreme Power Plus 460W (RS460-PCAPA3-EU), Passive PFC, 120mm fan, 20+4 Pin, 4x SATA, 1xPCI-E 6pin, 5x Peripheral,  ATX 12V V2.3, Black</t>
  </si>
  <si>
    <t>Socket AM2/AM2+/AM3</t>
  </si>
  <si>
    <t>Apacer Handy Steno AH322 2GB Black, Transparent cap design</t>
  </si>
  <si>
    <t>Apacer Handy Steno AH321 4GB Glossy claret-red, No loss cap design</t>
  </si>
  <si>
    <t>Apacer Handy Steno AH323 4GB Black, Stylish dotted design, Retractable USB connector</t>
  </si>
  <si>
    <t>Apacer Handy Steno AH325 4GB Black, Modern Zen Design Style, Retractable USB connector</t>
  </si>
  <si>
    <t>Apacer Handy Steno AH321 8GB Glossy claret-red, No loss cap design</t>
  </si>
  <si>
    <t>Apacer Handy Steno AH325 8GB Black, Modern Zen Design Style, Retractable USB connector</t>
  </si>
  <si>
    <t>Apacer Handy Steno AH323 16GB Black, Stylish dotted design, Retractable USB connector</t>
  </si>
  <si>
    <t>Mouse X6-76D, Glaser, 1000dpi, Fan&amp;Heater, Scroll, 2xClick, PS/2-USB (Works on glass)</t>
  </si>
  <si>
    <t xml:space="preserve">MiniMouse G6-10D Optical-Wireless, UltraRange - 10m, 2.4GHz, 800dpi, 2xClick, 4Level-UltraLowPowerConsum (8mA), USB </t>
  </si>
  <si>
    <t>17" CRT LG "Flatron  Ez T713SH", Black/Silver, 70Khz, 1280x1024, 0.2mm</t>
  </si>
  <si>
    <t>Socket AM3</t>
  </si>
  <si>
    <t>CPU Intel Pentium Dual-Core E5300 2.6GHz (800MHz, 3MB, S775) tray</t>
  </si>
  <si>
    <t>CPU Intel Celeron 450 2.2GHz (800MHz, 512KB, S775) tray</t>
  </si>
  <si>
    <t>Seagate FreeAgent™ Go 2.5" HDD "ST903203FGD2E1", 320GB, USB 2.0, Titanium Silver, Retail</t>
  </si>
  <si>
    <t>WD My Passport™ Essential™ 2.5" External HDD "WDMEB3200TE", 320GB, Gloss finish, Sync and encryption, USB 2.0, Intense Blue, Retail</t>
  </si>
  <si>
    <t>ВебКамеры</t>
  </si>
  <si>
    <t>Zotac, Sapphire</t>
  </si>
  <si>
    <t>ZOTAC</t>
  </si>
  <si>
    <t>Sapphire</t>
  </si>
  <si>
    <t xml:space="preserve">  D-Link DWA-547  RangeBooster N  PCI adapter 802.11n, up to 300 Mbps</t>
  </si>
  <si>
    <t xml:space="preserve">  D-Link DWA-520  Wireless 108G PCI Adapter, 802.11g  Up to 108Mbps Turbo Mode Network Data Transfer Rate</t>
  </si>
  <si>
    <t xml:space="preserve">  D-Link ANT24-0501, Omni-directional 2.4GHz indoor 5dBi antenna/ with 1.5m Filotex extension cable</t>
  </si>
  <si>
    <t xml:space="preserve">  D-Link DWL-50AT, Omni-directional indoor antenna, 5dBi, 360deg</t>
  </si>
  <si>
    <t>мес</t>
  </si>
  <si>
    <t>Connector RG-45 cat.5</t>
  </si>
  <si>
    <t>Logitech, Microsoft, Chicony</t>
  </si>
  <si>
    <t>Keyboard G-700 3X-Fast Gaming, Quick 4-Speed, WaterproofDesign, 8 Color Robber keycap, HandleDesign, Black, PS/2</t>
  </si>
  <si>
    <t>22" WideScreen 0.282 Philips 220X1SW, 1680*1050@60, 1000:1(12000:1), 2ms, TCO03, DVI, USB2.0, Lightframe, GlossyWhite</t>
  </si>
  <si>
    <t>Palit</t>
  </si>
  <si>
    <t>AVerMedia AVerTV MCE113 M116, PCI TV/FM Tuner, PVR, Stereo, Hardware MPEG1/2 , Time Shift, Wide-screen mode, Teletext, Windows MCE certified, NO Remote (Coax, Composite and S-Video Input), Bulk</t>
  </si>
  <si>
    <t>Logitech, Creative,Edifier, Microlab</t>
  </si>
  <si>
    <t>Apacer 2Gb DDR2-800 PC6400 CL5</t>
  </si>
  <si>
    <t>Hynix 2Gb DDR2-800 PC6400 CL5 original</t>
  </si>
  <si>
    <t>UTP cat.5E (1m) M3</t>
  </si>
  <si>
    <t>UTP cat.5E (305m) M2</t>
  </si>
  <si>
    <t>UTP cat.5E (305m) Grade A</t>
  </si>
  <si>
    <t>UTP cat.5E (500m) UC300 Draka</t>
  </si>
  <si>
    <t>Wonderful Hi-Tech FTP cable cat.5E, 24AWGx4P, grey, 1m (1000ft/305m/box)</t>
  </si>
  <si>
    <t>Wonderful Hi-Tech FTP cable cat.6, 24AWGx4P, grey, 1m (1000ft/305m/box)</t>
  </si>
  <si>
    <t>Crimping Cutting Tool T-210/60, for RJ-45</t>
  </si>
  <si>
    <t>Crimping Cutting Tool Universal T-568, for RJ-45, RJ-11, RJ-12</t>
  </si>
  <si>
    <t>Socket 1156</t>
  </si>
  <si>
    <t>CoolerMaster Hyper TX3 (RR-910-HTX3-GP), Socket 775/1156/AM3/AM2+, up to 130W, 92х92х25mm, 800-2800rpm, 17-35dBA, 4 pin, PWM, Long Life Sleeve bearing, 3 heatpipes direct contact</t>
  </si>
  <si>
    <t>CoolerMaster Hyper 212 PLUS (RR-B10-212P-GP), Socket 775/1366/1156/AM3/AM2+, up to 150-180W, 120х120х25mm, 600-2000rpm, 13-32dBA, 4 pin, PWM, Long Life Sleeve bearing, 4 heatpipes direct contact</t>
  </si>
  <si>
    <t>HP Deskjet D1660 InkJet Personal Color Printer, Up to 20 ppm, 4800 x 1200 dpi, USB</t>
  </si>
  <si>
    <t>Zotac</t>
  </si>
  <si>
    <t>ZOTAC NF750-A-E, Socket AM2+ (AM3), NVIDIA nForce 750A, HT3.0, Dual 4xDDR2-1066, 2xPCIe X16, SLI, 1xPCIe, 2*PCI, Geforce 8xxx, HDMI, VGA, 1xATA133+ 6xSATA300, RAID, 8ch HDA, GigaBit LAN, 12xUSB, 2x 1394ATX</t>
  </si>
  <si>
    <t>ZOTAC G31MAT, Socket 775, Intel G31/ICH7, FSB1333MHz, Dual 2xDDR2-800, GMA3100 GPU, 1xPCI-E x16, 1xPCIEx1, 2xPCI, 1xATA133+ 4xSATA2, 6-Channel HD Audio, 10/100MBps, 8 USB 2.0,  mATX</t>
  </si>
  <si>
    <t xml:space="preserve">  D-Link DEM-201F 1-port 100BASE-FX (SC) multi-mode fiber module,  up to 2km</t>
  </si>
  <si>
    <t xml:space="preserve">  D-Link DEM-310GT 1-port mini-GBIC LX Single-mode Fiber Transceiver (up to 10km, support 3.3V power)</t>
  </si>
  <si>
    <t>AVerMedia AVerTV Speedy H788W, PCI-E TV/FM Tuner, Philips SAA7135HL, PVR, Stereo, MPEG-1/2/4 , Time Shift, Philips Incredible Sound, Direct Sound, Remote  (Coax, Composite and S-Video Input)</t>
  </si>
  <si>
    <t>HP Officejet 6000 Printer, Up to 32 ppm, 4800 x 1200 dpi, 7000 pages Monthly Duty Cycle, 32 MB Memory, USB 2.0, Ethernet (This printer is replacing the DeskJet 6940 Printer)</t>
  </si>
  <si>
    <t>Printer Epson LX-300+II, A4, 9-pin, 337 cps, LPT,USB
Картридж с красящей лентой   (код: C13S015019BA)
Набор картриджей с красящей лентой   (код: C13S015447BA)</t>
  </si>
  <si>
    <t>KWORLD PVR-PC165 PCI TV/FM Tuner, NXP (PHILIPS) CAN Tuner, PVR, HyperMediaCenter, Multi-channel preview, Time-Shifting, Scheduled Recording in PC Power-Off Mode, remote control</t>
  </si>
  <si>
    <t>KWORLD PVR-PC165-A-RDS PCI TV/FM Tuner, NXP (PHILIPS) CAN Tuner, RDS, PVR, HyperMediaCenter, Multi-channel preview, Time-Shifting, Scheduled Recording in PC Power-Off Mode, remote control</t>
  </si>
  <si>
    <t>KWORLD DVBT-210SE PCI Hybrid DVB-T TV/FM Tuner, PVR, HyperMediaCenter, Multi-channel preview, Time-Shifting, Scheduled Recording in PC Power-Off Mode, remote control</t>
  </si>
  <si>
    <t>KWORLD DVBT-PE360 PCI-E TV/FM Tuner, PVR, HyperMediaCenter, Multi-channel preview, Time-Shifting, Scheduled Recording in PC Power-Off Mode, remote control</t>
  </si>
  <si>
    <t xml:space="preserve">  Gembird SC-5.1-1 5.1 channels sound card PCI</t>
  </si>
  <si>
    <t xml:space="preserve">  D-Link DWA-140  RangeBooster N USB 2.0/1.1 adapter 802.11n, up to 300 Mbps</t>
  </si>
  <si>
    <t xml:space="preserve">  D-Link DNS-313/E 1-Bay Network Storage Enclosure, SATA, 10/100/1000 Gigabit Ethernet Port</t>
  </si>
  <si>
    <t>Apacer Webcam V211 Silver, Microphone, 1.3 Mpix 1280x1024 Video, 5.2 Mpix 2560x2048 Photo, USB 2.0</t>
  </si>
  <si>
    <t>15.6" WideScreen 0.252 Philips 160E1SB, 1366*768@75, 500:1(6000:1), 8ms, TCO03, GlossyBlack</t>
  </si>
  <si>
    <t>JNC</t>
  </si>
  <si>
    <t>EZCool, Cooler Master, Linkworld, JNC</t>
  </si>
  <si>
    <t>CPU AMD Phenom II  X4 955 Black Edition Socket AM3 (AM2+), 3.2GHz, FSB4000Mhz, 4x512KB L2, 6MB L3, 125W 45nm, Box</t>
  </si>
  <si>
    <t>Apacer Handy Steno AH326 2GB Black, unique "U-Ring", anti-slip texture, No-Loss Cap Design</t>
  </si>
  <si>
    <t>Apacer Handy Steno AH328 4GB Metal-like, Retractable USB connector</t>
  </si>
  <si>
    <t>Apacer Handy Steno AH328 8GB Metal-like, Retractable USB connector</t>
  </si>
  <si>
    <t>Apacer Handy Steno AH422 16GB Gold metallic, microSDHC Card Reader</t>
  </si>
  <si>
    <t xml:space="preserve">  D-Link DI-808HV Cable/DSL VPN Router, 168-bit 3DES IPSec advanced VPN security, 8-port Switch</t>
  </si>
  <si>
    <t xml:space="preserve">  D-Link DCS-2121 Megapixel 802.11g Wireless Internet Camera, CMOS Sensor 1280x1024,1 port 10/100Mbps, 640 x 480 pixel, 30fps frame rate, SD slot</t>
  </si>
  <si>
    <t>HP Photosmart C4680 AiO print/scan/copy, 29ppm b/w, 23ppm colour, Colour display with HP TouchSmart frame, Borderless, USB High Speed , Memory Card Slots</t>
  </si>
  <si>
    <t>HP Deskjet D2660 Printer, Up to 28/21 ppm, Up to 4800 x 1200 optimised dpi, monthly duty cycle up to 1000 pages, 80-sheet input tray, Hi-Speed USB 2.0</t>
  </si>
  <si>
    <t>HP LaserJet P3015d Printer, up to 40 ppm, 128 MB RAM (max 640 MB), 1200 x 1200 dpi, input capacity of 600 sh., duty cycle up to 100000 pages, automatic duplex printing &amp; a 10-number key pad</t>
  </si>
  <si>
    <t>APC BH500INET Back-UPS HS, 500VA/300W, Input 230V/Output 230V, RJ-11 Modem / Fax protection, RJ45 10/100 Base-T Ethernet protection, Co-axial Video / Cable protection</t>
  </si>
  <si>
    <t>APC Back-UPS RS 1200VA LCD 230V</t>
  </si>
  <si>
    <t>APC LE600I Power regulator/conditioner 600VA</t>
  </si>
  <si>
    <t>APC Smart-UPS SC 1000VA 230V Tower - optional 2U Rackmount with SU032A APC 4-Post Rackmount Rails</t>
  </si>
  <si>
    <t>CoolerMaster  eXtreme Power Plus 500W (RS500-PCAPA3-EU), Passive PFC, 120mm fan, 20+4 Pin, 4x SATA, 1xPCI-E 6pin, 5x Peripheral,  ATX 12V V2.3, Black</t>
  </si>
  <si>
    <t>SSD</t>
  </si>
  <si>
    <t>Transcend JetFlash 600 4GB Glossy Black Hi-Speed (Read 32 MByte/s, Write 10 MByte/s)</t>
  </si>
  <si>
    <t>Gembird MR-SATA-B1 Mobile rack for SATA  3.5'' hard drive, plastic, latch-lock, 1 cooling fan, Black</t>
  </si>
  <si>
    <t>KME</t>
  </si>
  <si>
    <t>XILENCE</t>
  </si>
  <si>
    <t>PSU XILENCE XP600.(135)R3, 600W Active Gaming Series, ATX 2.3, 80 PLUS, Active PFC, 135mm fan,+12V (20/20A), 20+4 Pin, 6x SATA, 1xPCI-E 6pin, 1xPCI-E 6+2pin, 6x Peripheral, Black</t>
  </si>
  <si>
    <t>PSU XILENCE XP700.(135)R3, 700W Active Gaming Series, ATX 2.3, 80 PLUS, Active PFC, 135mm fan,+12V (18/18/20/20A), 20+4 Pin, 6x SATA, 1xPCI-E 6pin, 1xPCI-E 6+2pin, 6x Peripheral, Black</t>
  </si>
  <si>
    <t>CPU AMD Phenom II  X4 965 Black Edition Socket AM3 (AM2+), 3.4GHz, FSB4000Mhz, 4x512KB L2, 6MB L3, 125W 45nm, Box</t>
  </si>
  <si>
    <t>ASUS EAH5750 FML/DI/512MD5/A  RADEON HD5750, 512Mb DDR5 128bit, 700/4600MHz, DX11, PCI-E 2.0, HDCP, HDMI, HDTV/DVI, ASUS Exclusive Formula Fansink: 13% Cooler than generic, Retail</t>
  </si>
  <si>
    <t>3.5" HDD   80GB-PATA-2MB Seagate  "DiamondMax 21 (STM380215A)"
HDD  80GB-PATA-2MB Seagate  "DiamondMax 21 STM380215A" (7200rpm, 2MB, Ultra ATA/100)</t>
  </si>
  <si>
    <t>Apacer Handy Steno AH129 8Gb Glaring Pink, Delicate Elegant Style, Ultra Compact, Glossy Metalic Body, Metallic dual chain</t>
  </si>
  <si>
    <t>Apacer Handy Steno AH129 8Gb Shiny Silver, Delicate Elegant Style, Ultra Compact, Glossy Metalic Body, Metallic dual chain</t>
  </si>
  <si>
    <t>Apacer Handy Steno AH129 8Gb Tiffany Blue, Delicate Elegant Style, Ultra Compact, Glossy Metalic Body, Metallic dual chain</t>
  </si>
  <si>
    <t>Card Reader All-in-1 Transcend "TS-RDP7W"  White USB2.0</t>
  </si>
  <si>
    <t>AVerMedia AVerTV Box W9, external,  LCD/CRT/PDP monitors, up to WUXGA 1920*1200, PIP, 16:9 WideScreen, multi-channel preview, Composite Video Inputs, Progressive Scan/deinterlace, remote control</t>
  </si>
  <si>
    <t xml:space="preserve">  D-Link DIR-120 Broadband Router with 4-ports 10/100 Base-TX switch and USB Printer Port</t>
  </si>
  <si>
    <t xml:space="preserve">  D-Link DSL-2540U/RU ADSL/ADSL2/ADSL2+ Router with splitter, 4-Port Switch (Broadcom) 10/100BASE-TX, IP routing</t>
  </si>
  <si>
    <t xml:space="preserve">  D-Link DES-3028/E 24-Port 10/100Mbps + 2 1000BASE-T + 2 Combo 1000BASE-T/SFP L2 Management Switch</t>
  </si>
  <si>
    <t>.8-port 10/100Mbps Desktop Switch ASUS "GigaX1008B", Layer 2, Plastic Case</t>
  </si>
  <si>
    <t>16-port 10/100/1000Mbps Switch ASUS GX1116I+, 4xSFP expansion slot</t>
  </si>
  <si>
    <t>24-port 10/100Mbps Switch ASUS "GX2024X", 2-port 10/100/1000Mbps, 2xSFP slot, Layer 2 Managed</t>
  </si>
  <si>
    <t>24-port 10/100Mbps Switch ASUS "GX3024X", 2-port 10/100/1000Mbps, 2xSFP slot, Layer 3 Managed</t>
  </si>
  <si>
    <t>Wireless Access Point ASUS WL- 330gE, 802.11g/b, World's Smartest Bridge,Repeater</t>
  </si>
  <si>
    <t>Wireless Access Point ASUS WL-320gE, 802.11g, up to 125Mbps, 20dBm, up to 850m, Bridge,Repeater</t>
  </si>
  <si>
    <t>PCI Wireless N LAN Adapter ASUS "WL-130N/EU", 270Mbps, 802.11n/g/b, 2.4GHz, Deatacheable  Antenna</t>
  </si>
  <si>
    <t>PCI Wireless LAN Adapter ASUS "WL-138gE", up to 128Mbps, 802.11g/b, 2.4GHz, Fixed Antenna</t>
  </si>
  <si>
    <t>8-port 10/100M TP-Link PoE Switch, TL-SF1008P,8 10/100M RJ45 ports including 4 PoE ports,steel case</t>
  </si>
  <si>
    <t>Cable  UTP  Cat.5E, 305m, CCA,24awg 4X2X1/0.50, solid gray, APC Electronic</t>
  </si>
  <si>
    <t>Cable FTP Cat.5e solid 4X2X1/0.52 copper, LACU5007, APC Electronic, 305m</t>
  </si>
  <si>
    <t>Cable FTP Cat.5E, 305m, solid copper gray, Gembird, FPC-5004E-SO</t>
  </si>
  <si>
    <t>Cable FTP Cat.5E, 305m, stranded copper gray, Gembird, FPC-5004E</t>
  </si>
  <si>
    <t>Cable UTP  Cat.5E, 100m, solid gray, Gembird, UPC-5004E-SO/100</t>
  </si>
  <si>
    <t>Cable UTP  Cat.5E, 305m, 2 pair cooper + 2 pair CCA, solid gray, LACUA5001,APC Electronic</t>
  </si>
  <si>
    <t>Cable UTP Cat.5E, 24awg 4X2X1/0.50 COPPER, 305M, APC Electronic</t>
  </si>
  <si>
    <t>Cable UTP Cat.5E, solid copper,  green cable, 305m,  UPC5004E-SO-GREEN</t>
  </si>
  <si>
    <t>Cable UTP Cat.5E, solid copper, blue cable, 305m, UPC5004E-SO-BLUE</t>
  </si>
  <si>
    <t>Cable UTP Cat.6, 305m, solid gray, unshielded, Gembird, UPC-6004SE-SO</t>
  </si>
  <si>
    <t>MFD Canon Pixma MP 490, p/c/s, A4,4800x1200dpi,2tank,8.4/4.8ppmESAT,2pl,display, card reader
Картридж FINE – PG-510, CL-511 (картриджи PG-512 и CL-513 приобретаются дополнительно)</t>
  </si>
  <si>
    <t>MFD Canon Pixma MP 640, p/c/s, A4,9600x2400dpi,5 tank,9.2/8.1ppm ESAT,1pl,CD/DVD,display
Технология раздельных чернильниц – 5 раздельных чернильниц (PGI-520BK, CLI-521BK, CLI-521C, CLI-521M, CLI-521Y)</t>
  </si>
  <si>
    <t>HP Photosmart C4780 All-in-One Printer/Copier/Scanner, up to 29/23 ppm, 64MB, 4800x1200 dpi, 3.68 cm LCD TouchSmart, Memory card compatibility, Hi-Speed USB 2.0, wireless 802.11b/g, 1000 pages</t>
  </si>
  <si>
    <t>Printer Epson DFX-9000, A3, 4x9-pin, 1550 cps, LPT/USB
Картридж с красящей лентой для матричного принтера Epson DFX-9000 Код: C13S015384BA</t>
  </si>
  <si>
    <t>Printer Epson FX-2190, A3, 2x9-pin, 680 cps, LPT/USB
Картридж подходит только для модели FX-2190.
Он НЕ совместим с FX-1180+/2180.
Код: C13S015327BA</t>
  </si>
  <si>
    <t>Printer Epson LQ-630, A4, 24 pin,360cps, USB1.1,LPT
Картридж с красящей лентой  LQ-630 Код: C13S015307BA</t>
  </si>
  <si>
    <t>Printer Epson LX-1170 II, A3, 9-pin, 300 cps, LPT,USB
Картридж с красящей лентой   (код: C13S015020BA)
Набор картриджей с красящей лентой   (код: C13S015445BA)</t>
  </si>
  <si>
    <t>Printer Epson PLQ-20, A4+(65-245mm; 67-297mm ), 24-pin, 576 cps, USB
Картридж лента для PLQ-20   (код: C13S015339BA)
  Упаковка с картриджами для PLQ-20   (код: C13S015339)</t>
  </si>
  <si>
    <t>HP LaserJet Pro P1102 Printer, up to 18 ppm, 2 MB, 600x600 dpi,  5000 pages, Hi-Speed USB 2.0</t>
  </si>
  <si>
    <t>HP LaserJet P2055dn Printer, Up to 35 ppm (letter)/30 ppm (A4/), 600 MHz processing speed and 128MB memory, automatic two-sided printing (duplexer), 300 sheets input capacity, Gigabit Ethernet</t>
  </si>
  <si>
    <t>HP LaserJet P3015 Printer, up to 40 ppm, 96 MB RAM (max 608 MB), 1200 x 1200 dpi, input capacity of 600 sh., duty cycle up to 100000 pages, 10-number key pad, HP PCL 5e; HP PCL 6</t>
  </si>
  <si>
    <t>HP LaserJet 5200 A3 Printer up to 35ppm (A4), up to 1200dpi, 48MB, DIMM slot, USB, Parallel port, EIO slot, Duty cycle monthly 65000 (A4) pages</t>
  </si>
  <si>
    <t>Printer Samsung ML-1910,18ppm, 8Mb, 600dpi, USB 2.0
MLT-D105S, MLT-D105L
Duty Cycle, Monthly   :  До 10 000 страниц</t>
  </si>
  <si>
    <t>Printer Samsung ML-2525 black, 24ppm, 8Mb, 1200*1200dpi, USB 2.0
MLT-D105S, MLT-D105L 
Duty Cycle, Monthly   :  до 12 000 страниц</t>
  </si>
  <si>
    <t>MFD Samsung SCX-4220, printer(600DPI)/copier/scanner(600DPI), 18PPM, 8MB, 50-200%, LPT/USB
Код картриджа SCX-D4200A</t>
  </si>
  <si>
    <t>MFD Samsung SCX-4623FN black printer/copier/scanner/fax Ethernet (1200*1200DPI), 22ppm, 4Mb,  USB2.0
MLT-D105S, MLT-D105L 
Duty Cycle, Monthly   :  12 000 страниц</t>
  </si>
  <si>
    <t>MFD Samsung SCX-4824FN printer/copier/scanner/fax Ethernet (600*600DPI), 24ppm, 4Mb,  USB2.0
Стандартный(2K): MLT-D209S; 
Повышенной емкости(5K): MLT-D209L 
Duty Cycle, Monthly   : 50 000 страниц</t>
  </si>
  <si>
    <t>MFD Samsung SCX-4828FN, printer/copier/scanner/fax, ADF, 1200DPI, 28PPM, 128MB, 25-400%, LPT/USB
картридж MLT-D209S</t>
  </si>
  <si>
    <t>3.5" HDD  250GB-SATA- 8MB Seagate "Barracuda 7200.12 (ST3250318AS)"
HDD 250GB-SATA-8MB Seagate "Barracuda 7200.12 ST3250318AS" (7200rpm, 8MB, SATA II-300, NCQ)</t>
  </si>
  <si>
    <t>3.5" HDD 1.0TB-SATA-32MB Seagate "Barracuda 7200.12 (ST31000528AS)"
HDD 1TB-SATA-32MB Seagate "Barracuda 7200.12 (ST31000528AS)"  (7200rpm, 32MB, SATA II-300, NCQ)</t>
  </si>
  <si>
    <t>Apacer Handy Steno AH325 2GB Black, Modern Zen Design Style, Retractable USB connector</t>
  </si>
  <si>
    <t>CoolerMaster X Port 251 (RX-251-SUBN-GP) External 2.5" Case for SATA HDD, USB 2.0, Aluminum sand-coated surface, HDD shockproof mounting mechanism, Black</t>
  </si>
  <si>
    <t>DVDRW Drive SAMSUNG SE-S084C/USWS, Slim External, DVDR+8x/-8x, RW+6x/-6x, DL+6x, RAM 5x, SecurDisc, USB 2.0, white, Retail</t>
  </si>
  <si>
    <t>Speakers    SVEN "SPS-611S" Silver, 36w
Can be connected the subwoofer HA-616W.</t>
  </si>
  <si>
    <t>HP Deskjet 1050 All-in-One Printer, Copier, Scanner J410a, 16/12 ppm, 4800x1200 dpi, Up to 1000 pages, USB 2.0 Hi-Speed</t>
  </si>
  <si>
    <t>HP Deskjet 2050 All-in-One Printer, Copier, Scanner J510a, 20/16 ppm, 4800x1200 dpi, Up to 1000 pages, USB 2.0 Hi-Speed</t>
  </si>
  <si>
    <t>HP LaserJet P1006 Printer up to 17ppm, up to 1200dpi, 8MB, USB, Duty cycle monthly 5000 pages</t>
  </si>
  <si>
    <t>HP LaserJet Pro P1102w Printer, up to 18 ppm, 8 MB, 1200 dpi,  5000 pages, Hi-Speed USB 2.0 + WiFi 802.11 b/g</t>
  </si>
  <si>
    <t>HP LaserJet Pro P1566 Printer, up to 22 ppm, 8 MB, 1200 dpi,  8000 pages, Hi-Speed USB 2.0</t>
  </si>
  <si>
    <t>HP LaserJet P2035 Printer, Up to 30 ppm (letter/A4), 266 MHz processing speed and 16MB memory, 300 sheets input capacity</t>
  </si>
  <si>
    <t>HP LaserJet P3015dn Printer: as " d " model plus with HP Jetdirect Gigabit Ethernet embedded print server</t>
  </si>
  <si>
    <t>PowerCom, Unitek, PowerMatrix, APC</t>
  </si>
  <si>
    <t>UPS PowerCom VGD-2000A On-Line, LCD,USB,SNMP Slot, External battery connector</t>
  </si>
  <si>
    <t>Genius NetScroll 310x Optical Mouse, 1200 dpi, USB, Black</t>
  </si>
  <si>
    <t>Genius NetScroll G500 Laser Mouse, 800/1600/2000 dpi, USB, Black and drawing fire on the body</t>
  </si>
  <si>
    <t>Genius NetScroll T220 Laser, USB, Optical 4DScroll,  Black</t>
  </si>
  <si>
    <t>Genius ScrollToo 200 Optical Mouse, 1200 dpi, USB, Black/Silver</t>
  </si>
  <si>
    <t>Genius ScrollToo 800 Wireless 2.4GHz Optical Mouse, Nano receiver, 1200 dpi, USB, Black/Blue</t>
  </si>
  <si>
    <t>Genius ScrollToo T955 Laser  Black, 1600dpi, USB</t>
  </si>
  <si>
    <t>Genius Traveler 220, USB, SV</t>
  </si>
  <si>
    <t>Genius Traveler 320 Laser, USB</t>
  </si>
  <si>
    <t>Genius Traveler 330 LS, Laser USB Black</t>
  </si>
  <si>
    <t>Genius Traveler 355 Laser, 1600 dpi, OPTO-Wheel scroll, USB</t>
  </si>
  <si>
    <t>Genius Traveler 515 Laser, 1600 dpi, OPTO-Wheel scroll, USB</t>
  </si>
  <si>
    <t>Genius Traveler 525 Laser, 1600 dpi, OPTO-Wheel scroll, black, USB</t>
  </si>
  <si>
    <t>Genius Traveler 525 Laser, Optical 4D Scroll, 1600dpi, USB, Silver</t>
  </si>
  <si>
    <t>Genius Traveler 900 Wireless 2.4GHz Optical Mouse, Nano receiver, 1600 dpi, USB, Black</t>
  </si>
  <si>
    <t>Genius Traveler 900 Wireless 2.4GHz Optical Mouse, Nano receiver, 1600 dpi, USB, Ruby</t>
  </si>
  <si>
    <t>Genius Traveler 900, Wireless 2.4GHz, Blue, Pico Receiver, Optical 1600 dpi</t>
  </si>
  <si>
    <t>Genius Traveler T925 Touch Scroll Laser Wireless, 8-direction scroll, 1600 dpi, USB</t>
  </si>
  <si>
    <t>Genius XScroll Optical Mouse, 800 dpi, PS/2, Black</t>
  </si>
  <si>
    <t>MiniMouse GLBW-73EN Black and White G-Laser mouse, "Endless Note", USB</t>
  </si>
  <si>
    <t>MiniMouse GLBW-73LL Black and White collection "Love Letters", G-Laser mouse</t>
  </si>
  <si>
    <t>MiniMouse&amp;Pad GMLA-206SR Aloha Sanrise Glaser, 1000dpi, Scroll, 2xClick, TravelPouch, Roll-Up Cord, USB (GLA-6SR&amp;GMA-20SR)</t>
  </si>
  <si>
    <t xml:space="preserve">Mouse A4-AK-7 A4Tech, notebook optical mouse, </t>
  </si>
  <si>
    <t>Mouse A4-BW-18K-3 A4Tech 3D Optical wheel mini mouse combo black, USB&amp;PS/2</t>
  </si>
  <si>
    <t>Mouse A4-G6-10-1 A4Tech, Wireless 2.4GHz Power Saver MINI mouse, Black</t>
  </si>
  <si>
    <t>Mouse A4-G6-20D, Mini-Optical-Wireless, UltraRange - 10m, 2.4GHz, 800dpi, 2xClick, 4Level-UltraLowPowerConsum (8mA), USB</t>
  </si>
  <si>
    <t>Mouse A4-K4-35D A4Tech K4 active 16 in 1 full speed mouse black color</t>
  </si>
  <si>
    <t>Mouse A4-NB-20D A4Tech Mini BatteryFree 2X Wireless Optical Mouse, USB</t>
  </si>
  <si>
    <t>Mouse A4-OP-50D-1 A4Tech, optical mouse red color, PS/2 2-click</t>
  </si>
  <si>
    <t xml:space="preserve">Mouse A4-OP-50D-4 A4Tech, optical mouse black color, PS/2 2-click, </t>
  </si>
  <si>
    <t>Mouse A4-SWOP-35-BL A4Tech, 3D Optical wheel mouse PS/2, BLACK</t>
  </si>
  <si>
    <t>Mouse A4-SWOP-48M A4Tech 3D Optical wheel mouse, silver,  PS/2</t>
  </si>
  <si>
    <t>Mouse A4-X5-005D A4Tech, USB dual focus optical mouse</t>
  </si>
  <si>
    <t>Mouse A4-X7-G600 A4Tech 3xFast Gaming Keyboard, PS/2, US layout</t>
  </si>
  <si>
    <t>Mouse G7-300-1 GlossyBlack, Optical-Wireless, GamingClass, UltraRange - 15m, 2.4GHz, 1600dpi, 4D-Wheel, 8-Gestures, NanoReceiver USB</t>
  </si>
  <si>
    <t>Mouse G7CR-60B Chat Room Collection, Wireless 2.4Ghz, Black,</t>
  </si>
  <si>
    <t xml:space="preserve">Mouse G7CR-60R Chat Room Collection, Wireless 2.4Ghz, Red, </t>
  </si>
  <si>
    <t xml:space="preserve">Mouse G7CR-60S Chat Room Collection, Wireless 2.4Ghz, Silver, </t>
  </si>
  <si>
    <t xml:space="preserve">Mouse G7H-60H So Happy Together Collection "Hope", Wireless 2.4Ghz, </t>
  </si>
  <si>
    <t>Mouse G9-400 IroyGrey, Laser-WirelessExpert, ClassRun, UltraRange - 15m, 2.4GHz, 2000dpi, 4D-Wheel, 16-Gestures, MultiLinkReceiver USB</t>
  </si>
  <si>
    <t>Mouse X6-90D, Glaser, 1000dpi, U-SHAPE BIG WHEEL, 8-button, PS/2-USB (Works on glass)</t>
  </si>
  <si>
    <t>Mouse Logitech Anywhere MX, Cordless, USB</t>
  </si>
  <si>
    <t>Mouse Logitech B605 Wireless Nano Mouse (black), USB</t>
  </si>
  <si>
    <t>Mouse Logitech G5 Laser Mouse, 2000dpi, USB</t>
  </si>
  <si>
    <t>Mouse Logitech LS1 Laser Mouse, Acid, USB</t>
  </si>
  <si>
    <t>Mouse Logitech M100 Dark, USB</t>
  </si>
  <si>
    <t>Mouse Logitech M125 Optical, 1000dpi, Retractable cord, Black/Silver, USB</t>
  </si>
  <si>
    <t>Mouse Logitech M90 Dark, USB</t>
  </si>
  <si>
    <t>Mouse Logitech Optical B110 (black), USB</t>
  </si>
  <si>
    <t>Mouse Microsoft Retail Wireless Laser 7000, 2.4GHz, Rechargeable
Battery Status Indicator, 2.4 GHz Wireless Mini Transceiver, One-touch access to Windows Flip 3D*, High Definition Laser Technology, Re</t>
  </si>
  <si>
    <t>Keyboard KM-720 Ergo, PS/2   (US+RU+RO)</t>
  </si>
  <si>
    <t>Keyboard KM-720 Ergo, PS/2, Black   (US+RU+RO)</t>
  </si>
  <si>
    <t>Keyboard KM-720 Ergo, USB, Black   (US+RU+RO)</t>
  </si>
  <si>
    <t>Keyboard KLS-5UP Compact -Multimedia X-Slim, 7-Hot Keys, PS/2+USB, Black   (US+RU+RO)</t>
  </si>
  <si>
    <t>Keyboard KBS-21 Ergo-Multimedia-Internet, 16-Hot Keys, Black-Silver, PS/2   (US+RU+RO)</t>
  </si>
  <si>
    <t>Keyboard KB-960 Multimedia-EasyStorage, 14-Hot Keys, 3-StorableStorage, Black, PS/2   (US+RU+RO)</t>
  </si>
  <si>
    <t>Keyboard KBS-8 Ergo-Multimedia, 19-Hot Keys, PalmRest, PS/2, Black   (US+RU+RO)</t>
  </si>
  <si>
    <t>Keyboard KBS-26 Ergo-Multimedia-Internet, 33-Hot Keys, PalmRest, Black-Silver, PS/2   (US+RU+RO)</t>
  </si>
  <si>
    <t>Keyboard G-600 3X-Fast Gaming, Quick 4-Speed, WaterproofDesign, 8 Color Robber keycap, Black, PS/2</t>
  </si>
  <si>
    <t>Kit RF Keyboard G3100 (GK-85), RoundEdge Keycaps, UltraRange - 15m, 2.4GHz &amp; RF G3-230 Optical Mouse, 1000dpi, 4Level-UltraLowPowerCons (8mA)</t>
  </si>
  <si>
    <t>Kit RF Keyboard GKS-770D Ergo-Multimedia, UltraRange - 10m, 2.4GHz, 17-Hot Keys &amp; RF Optical Mouse 2xClick, 900dpi, 4Level-UltraLowPowerCons (7mA)</t>
  </si>
  <si>
    <t>Keyboard GKBW-5LL B&amp;W Love Ergo-Multimedia, 14-Hot Keys, Headset&amp;USB2.0 - Extension port , USB</t>
  </si>
  <si>
    <t>Kit Keyboard GKSL-2173B Lux Leopard Brown Ergo-Multimedia, 16-Hot Keys, PalmRest &amp; Optical Mouse, 800dpi, Scroll, 2xClick, USB</t>
  </si>
  <si>
    <t>Kit Keyboard GKSE-2728N Enchanted Nature Ergo-Multimedia, 12-Hot Keys &amp; Optical Mouse, 800dpi, Scroll, 2xClick, USB</t>
  </si>
  <si>
    <t>Kit Keyboard GKSE-2728S Enchanted Heart Ergo-Multimedia, 12-Hot Keys &amp; Optical Mouse, 800dpi, Scroll, 2xClick, USB</t>
  </si>
  <si>
    <t>Kit RF Keyboard GKSA-2803D Aloha Day Ergo-Multimedia, 12-Hot Keys, Headset&amp;USB2.0 - Extension port &amp; G-LaserMouse, 1000dpi, Scroll, 2xClick, USB</t>
  </si>
  <si>
    <t>Kit RF Keyboard GKSA-2803SS Aloha Sunset Ergo-Multimedia, 12-Hot Keys, Headset&amp;USB2.0 - Extension port &amp; G-LaserMouse, 1000dpi, Scroll, 2xClick, USB</t>
  </si>
  <si>
    <t>Kit RF Keyboard GRKSA-670D Aloha Day Ergo-Multimedia, 6-Hot Keys, UltraRange - 10m, 2.4GHz, &amp; RF Optical Mouse 2xClick, 1000dpi, UltraLowPowerCons (8mA)</t>
  </si>
  <si>
    <t>Kit RF Keyboard GRKSA-610SS Aloha Sunset Ergo-Multimedia, 6-Hot Keys, UltraRange - 10m, 2.4GHz, &amp; RF Optical Mouse 2xClick, 1000dpi, UltraLowPowerCons (8mA)</t>
  </si>
  <si>
    <t>Kit RF Keyboard GRKSA-610SR Aloha Sunrise Ergo-Multimedia, 6-Hot Keys, UltraRange - 10m, 2.4GHz, &amp; RF Optical Mouse 2xClick, 1000dpi, UltraLowPowerCons (8mA)</t>
  </si>
  <si>
    <t>Kit RF Keyboard GRKST-520C TravleTini Pink Ergo-Multimedia, 6-Hot Keys, UltraRange - 10m, 2.4GHz, Headset&amp;USB2.0 - Extension port &amp; RF Optical Mouse 2xClick, 1000dpi, UltraLowPowerCons (8mA) &amp; Charger</t>
  </si>
  <si>
    <t>Keyboard &amp; Mouse Logitech Cordless Desktop LX 710 Laser, USB ,Retail</t>
  </si>
  <si>
    <t>Keyboard &amp; Mouse Logitech Cordless Desktop MX 3200 Laser, Retail</t>
  </si>
  <si>
    <t>Keyboard &amp; Mouse Logitech Cordless Desktop MX 5000 Laser, Retail</t>
  </si>
  <si>
    <t>Keyboard &amp; Mouse Logitech Cordless Desktop MX 5500 Revolution, Bluetooth, Retail</t>
  </si>
  <si>
    <t>Keyboard &amp; Mouse Logitech Cordless Desktop S 520, Retail</t>
  </si>
  <si>
    <t>Keyboard &amp; Mouse Logitech Cordless Wave PRO / Mouse MX1100 Rechargeable Laser, Retail
Wave key design. USB Rechargeable MX™1100 Cordless Laser Mouse. 2.4 GHz</t>
  </si>
  <si>
    <t>Keyboard &amp; Mouse Logitech diNovo Cordless Desktop for Notebooks, Retail pack, Russian Layout</t>
  </si>
  <si>
    <t>Keyboard &amp; Mouse Logitech diNovo Media Desktop Laser, Bluetooth2.0, USB, Retail</t>
  </si>
  <si>
    <t>Keyboard &amp; Mouse Logitech OEM Cordless 1500 Rechargeable Desktop, Black</t>
  </si>
  <si>
    <t>Keyboard &amp; Mouse Logitech OEM Pro 2400 Cordless Desktop , Black</t>
  </si>
  <si>
    <t>Keyboard &amp; Mouse Logitech OEM Pro 2800 Cordless Desktop</t>
  </si>
  <si>
    <t>Keyboard Logitech OEM Comfort Wave 450</t>
  </si>
  <si>
    <t>Keyboard Logitech OEM Deluxe 250, White, PS/2</t>
  </si>
  <si>
    <t>Keyboard Logitech OEM Internet 350, Black, PS/2</t>
  </si>
  <si>
    <t>Keyboard Logitech OEM Internet 350, White, PS/2</t>
  </si>
  <si>
    <t>Keyboard Logitech OEM Pro 2000 Cordless</t>
  </si>
  <si>
    <t>Keyboard Logitech OEM UltraX Premium, Black/Silver, USB, Certified for Vista</t>
  </si>
  <si>
    <t>Keyboard Logitech OEM Value, Black, PS/2</t>
  </si>
  <si>
    <t>Keyboard Logitech Retail Alto Cordless, for Notebook, USB</t>
  </si>
  <si>
    <t>Keyboard Logitech Retail Alto, for Notebook, USB</t>
  </si>
  <si>
    <t>Keyboard Logitech Retail diNovo Edge, Bluetooth, TouchDisc, USB</t>
  </si>
  <si>
    <t>Keyboard Logitech Retail diNovo for Notebooks</t>
  </si>
  <si>
    <t>Keyboard Logitech Retail diNovo Mini, Bluetooth 2.0, Palm-sized mini-keyboard with touch pad</t>
  </si>
  <si>
    <t>Keyboard Logitech Retail G15, USB</t>
  </si>
  <si>
    <t>Keyboard Logitech Retail K300 Compact</t>
  </si>
  <si>
    <t>Keyboard Logitech Retail K340 Wireless, 2.4GHz, Low-profile keys, Unifying Receiver
Compact, Space-saving design, 3-year keyboard battery life</t>
  </si>
  <si>
    <t>Keyboard Logitech Retail K350 Wireless, 2.4GHz, Unifying Receiver</t>
  </si>
  <si>
    <t>Keyboard Logitech Retail Media Keyboard 600, Black, USB</t>
  </si>
  <si>
    <t>Keyboard Logitech Retail Ultra-Flat, USB+PS/2</t>
  </si>
  <si>
    <t>Keyboard Logitech Retail Wave, USB</t>
  </si>
  <si>
    <t>Mouse BW-35, 4D Optical, U SHAPE BIG WHEEL, PS/2</t>
  </si>
  <si>
    <t>MiniMouse X5-60MD-2, DualFocus, 800dpi, Scroll, 2xClick, Retractable Cable, USB (Work on colorful surfaces)</t>
  </si>
  <si>
    <t>Mouse K5-52D, DualFocus, 1600dpi, 16-in-1, Scroll, 2xClick, Storable USB (Work on colorful surfaces)</t>
  </si>
  <si>
    <t>Mouse X6-287D, Glaser, 1000dpi, Scroll, 2xClick, PS/2-USB (Rainbow Light) (Works on glass)</t>
  </si>
  <si>
    <t>MiniMouse X6-73MD-2, Glaser, 1000dpi, Scroll, 2xClick, Black, USB (Works on glass)</t>
  </si>
  <si>
    <t>Mouse X6-55D-3, Glaser, 1000dpi, 4-button, Scroll, 2xClick, PS/2-USB (Green Dot) (Works on glass)</t>
  </si>
  <si>
    <t>Mouse XL-750BK Black, ExtraHighSpeed, Laser, 3XFire, 3600dpi, 16Kb, SPI-Time-1ms, 7080frame/sec, 45inches/sec, 6,4Mpix/sec, 30x30-ImageSensor, 6-button, USB</t>
  </si>
  <si>
    <t>Mouse XL-747H BlueSpider, Anti-Vibrate, Laser, 3600dpi, 64Kb, WeightTuning, SPI-Time-1ms, 7080frame/sec, 45inches/sec, 6,4Mpix/sec, 30x30-ImageSensor, 6-button, USB</t>
  </si>
  <si>
    <t xml:space="preserve">MiniMouse G3-230 Optical-Wireless, UltraRange - 15m, 2.4GHz, 800dpi, 4Level-UltraLowPowerConsum (8mA), USB </t>
  </si>
  <si>
    <t>Mouse G7-630-2 Blue, Optical-Wireless, FullSpeed, UltraRange - 15m, 2.4GHz, 800dpi, 8-Gestures, BatteryStatusIndicator, USB</t>
  </si>
  <si>
    <t>Mouse G7-630-3 Yellow, Optical-Wireless, FullSpeed, UltraRange - 15m, 2.4GHz, 800dpi, 8-Gestures, BatteryStatusIndicator, USB</t>
  </si>
  <si>
    <t>Mouse G7-630-4 Red, Optical-Wireless, FullSpeed, UltraRange - 15m, 2.4GHz, 800dpi, 8-Gestures, BatteryStatusIndicator, USB</t>
  </si>
  <si>
    <t>Mouse G7-630-6 ShineBlack, Optical-Wireless, FullSpeed, UltraRange - 15m, 2.4GHz, 800dpi, 8-Gestures, BatteryStatusIndicator, USB</t>
  </si>
  <si>
    <t>Mouse G7-750-1 Black, Optical-Wireless, GamingClass, UltraRange - 15m, 2.4GHz, 1600dpi, 4D-Wheel, 8-Gestures, NanoReceiver USB</t>
  </si>
  <si>
    <t xml:space="preserve">Mouse BT-630-1 Grey, Optical-Bluetooth, UltraRange - 10m, 1000dpi, 4D-Wheel, 4Level-UltraLowPowerConsum (8mA), USB </t>
  </si>
  <si>
    <t xml:space="preserve">MiniMouse GOE-6DN Enchanted Nature Optical, 800dpi, Scroll, 2xClick, TravelPouch, Roll-Up Cord, USB </t>
  </si>
  <si>
    <t xml:space="preserve">MiniMouse GOE-6DS Enchanted Heart Optical, 800dpi, Scroll, 2xClick, TravelPouch, Roll-Up Cord, USB </t>
  </si>
  <si>
    <t xml:space="preserve">MiniMouse GOE-6DE Enchanted Earth Optical, 800dpi, Scroll, 2xClick, TravelPouch, Roll-Up Cord, USB </t>
  </si>
  <si>
    <t xml:space="preserve">MiniMouse GOE-6DW Enchanted Wind Optical, 800dpi, Scroll, 2xClick, TravelPouch, Roll-Up Cord, USB </t>
  </si>
  <si>
    <t xml:space="preserve">Mouse G4E-10N Enchanted Nature Optical-Wireless, UltraRange - 10m, 2.4GHz, 1000dpi, 2xClick, 4Level-UltraLowPowerConsum (8mA), USB </t>
  </si>
  <si>
    <t xml:space="preserve">Mouse G4E-10S Enchanted Heart Optical-Wireless, UltraRange - 10m, 2.4GHz, 1000dpi, 2xClick, 4Level-UltraLowPowerConsum (8mA), USB </t>
  </si>
  <si>
    <t xml:space="preserve">MiniMouse GOA-6D Aloha Day Optical, 800dpi, Scroll, 2xClick, TravelPouch, Roll-Up Cord, USB </t>
  </si>
  <si>
    <t xml:space="preserve">MiniMouse GOA-6N Aloha Night Optical, 800dpi, Scroll, 2xClick, TravelPouch, Roll-Up Cord, USB </t>
  </si>
  <si>
    <t xml:space="preserve">MiniMouse GOA-6S Aloha Splash Optical, 800dpi, Scroll, 2xClick, TravelPouch, Roll-Up Cord, USB </t>
  </si>
  <si>
    <t xml:space="preserve">MiniMouse GLA-6SS Aloha Sanset Optical, 1000dpi, Scroll, 2xClick, TravelPouch, Roll-Up Cord, USB </t>
  </si>
  <si>
    <t xml:space="preserve">MiniMouse GLA-6SR Aloha Sanrise Optical, 1000dpi, Scroll, 2xClick, TravelPouch, Roll-Up Cord, USB </t>
  </si>
  <si>
    <t xml:space="preserve">MiniMouse GLA-6SF Aloha Sarfer Optical, 1000dpi, Scroll, 2xClick, TravelPouch, Roll-Up Cord, USB </t>
  </si>
  <si>
    <t xml:space="preserve">Mouse G4A-10SS Aloha Sunset Optical-Wireless, UltraRange - 10m, 2.4GHz, 1000dpi, 2xClick, 4Level-UltraLowPowerConsum (8mA), TravelPouch, USB </t>
  </si>
  <si>
    <t xml:space="preserve">Mouse G4A-10SR Aloha Sunrise Optical-Wireless, UltraRange - 10m, 2.4GHz, 1000dpi, 2xClick, 4Level-UltraLowPowerConsum (8mA), TravelPouch, USB </t>
  </si>
  <si>
    <t xml:space="preserve">MiniMouse GLBW-73SG B&amp;W SecretGarden Glaser, 1000dpi, Scroll, 2xClick, ThumbGrip, TravelPouch, USB </t>
  </si>
  <si>
    <t xml:space="preserve">MiniMouse GLBW-20EN B&amp;W EndlessNote Glaser, 1000dpi, Scroll, 2xClick, Retractable Cable, TravelPouch, USB </t>
  </si>
  <si>
    <t xml:space="preserve">Mouse G4BW-70EN B&amp;W EndlessNote Optical-Wireless, UltraRange - 10m, 2.4GHz, 1000dpi, 2xClick, 6-button, 4Level-UltraLowPowerConsum (8mA), USB </t>
  </si>
  <si>
    <t xml:space="preserve">Mouse G4BW-70SG B&amp;W SecretGarden Optical-Wireless, UltraRange - 10m, 2.4GHz, 1000dpi, 2xClick, 6-button, 4Level-UltraLowPowerConsum (8mA), USB </t>
  </si>
  <si>
    <t xml:space="preserve">Mouse G4R-10RI Royal Innocence Optical-Wireless, UltraRange - 10m, 2.4GHz, 1000dpi, 2xClick, 4Level-UltraLowPowerConsum (8mA), USB </t>
  </si>
  <si>
    <t xml:space="preserve">Mouse G4T-10C TravleTini Cosmo Optical-Wireless, UltraRange - 10m, 2.4GHz, 1000dpi, 2xClick, 4Level-UltraLowPowerConsum (8mA), (Pink) USB </t>
  </si>
  <si>
    <t>Mouse Microsoft OEM SideWinder, 5 Programmable Buttons, 400-2000dpi, Adjustable Mouse Weights</t>
  </si>
  <si>
    <t>Mouse Microsoft Retail Comfort Optical 1000, USB</t>
  </si>
  <si>
    <t>Mouse Microsoft Retail Comfort Optical 3000, USB</t>
  </si>
  <si>
    <t>Mouse Microsoft Retail Natural Wireless Laser 6000</t>
  </si>
  <si>
    <t>Mouse Microsoft Retail Wireless Explorer, BlueTrack™, Rechargeable
2.4 GHz, BlueTrack™ Technology, Easy Recharging with compact and stable recharging base, 3 Weeks Between Charges</t>
  </si>
  <si>
    <t>Mouse Microsoft Retail Wireless Laser 6000, 2.4GHz
5-Button Mouse, 6+ Months Battery Life, Ergonomic Design, High Definition Laser Technology</t>
  </si>
  <si>
    <t>Mouse Microsoft Retail Wireless Notebook 3000, White</t>
  </si>
  <si>
    <t>Mouse Microsoft Retail Wireless Notebook Explorer Mini, BlueTrack™
BlueTrack Technology, 2.4 GHz Wireless, 4+ Months Battery Life</t>
  </si>
  <si>
    <t>Mouse Microsoft Retail Wireless Notebook Laser 6000</t>
  </si>
  <si>
    <t>Mouse Microsoft Retail Wireless Notebook Laser 7000, Silver-Pearl
2.4 GHz Wireless Technology, High Definition Laser Technology, Battery Life Indicator, 6+ Months Battery Life</t>
  </si>
  <si>
    <t>Mouse Microsoft Retail Wireless Notebook Optical</t>
  </si>
  <si>
    <t>Mouse Microsoft Retail Wireless Notebook Optical 4000</t>
  </si>
  <si>
    <t xml:space="preserve">  D-Link DFE-520TX  Fast Ethernet Adapter , 10/100Mbps, Full/half duplex, 32 bit PCI</t>
  </si>
  <si>
    <t xml:space="preserve">  D-Link DIR-412 EVDO/CDMA/HSUDPA/HSDPA/UMTS 3.5G, Wireless 802.11g Router with 1-ports 10/100 Base-TX port and USB adapter connection</t>
  </si>
  <si>
    <t xml:space="preserve">  D-Link DES-1005D Fast Ethernet Desktop Switch 5-port UTP 10/100Mbps Auto-sensing, Stand-alone</t>
  </si>
  <si>
    <t xml:space="preserve">  D-Link DMC-515SC Fast Ethernet Twisted-pair to Fast Ethernet Single-mode Fiber (15km, SC) Media Converter Module</t>
  </si>
  <si>
    <t>ADSL Router ASUS "WL-AM604", Home Gateway with 4 Ethernet Ports</t>
  </si>
  <si>
    <t>TP-LINK TL-SF1024, 24-port 10/100M Switch, 24 10/100M RJ45 ports, 1U 19-inch rack-mountable steel case</t>
  </si>
  <si>
    <t>HP Deskjet D5560 Printer, Up to 28 ppm, 4800x1200 dpi, 64 MB, Up to 3000 pages, Hi-Speed USB 2.0, Wireless 802.11b/g</t>
  </si>
  <si>
    <t>HP Officejet 7000 Printer A3+ Format, Up to 33 ppm, 4800 x 1200 dpi, Memory 32 MB, Up to 7000 pages, Hi-Speed USB 2.0, Ethernet</t>
  </si>
  <si>
    <t>HP LaserJet Pro P1606dn Printer, Up to 25 ppm, 1200 dpi, 32Mb Memory, Up to 8000 pages, Automatic Duplex print, 10/100 Ethernet Networking, Hi-Speed USB 2.0</t>
  </si>
  <si>
    <t>HP LaserJet P2055 Printer, Up to 33ppm, 1200 dpi, 64MB memory, 50000 pages Monthly Cycle, HP PostScript Level 3 Emulation, Hi-Speed USB 2.0</t>
  </si>
  <si>
    <t>HP LaserJet P2055d Printer, Up to 35 ppm (letter)/30 ppm (A4/), 600 MHz processing speed and 64MB memory, automatic two-sided printing (duplexer),  300 sheets input capacity</t>
  </si>
  <si>
    <t>HP LaserJet P4014 Printer up to 43ppm, up to 1200dpi, 96MB, DIMM slot, USB, EIO slot, Duty cycle monthly 175000 pages</t>
  </si>
  <si>
    <t>HP LaserJet P4015n Printer up to 50ppm, up to 1200dpi, 128MB, DIMM slot, USB, 1 external Host USB &amp; 2 internal Host USB, EIO slot, Jetdirect print server, Duty cycle monthly 225000 pages</t>
  </si>
  <si>
    <t>HP Color LaserJet CP1215 Printer A4, 12 / 8 ppm, 600x600dpi, 16MB Memory, USB</t>
  </si>
  <si>
    <t>HP Color LaserJet CP2025 Printer, 20/20ppm A4, Simplex, 250 sheet input tray, 50 sheet MP tray, 2 line, 16 character display, USB 2.0 Hi Speed</t>
  </si>
  <si>
    <t>HP LaserJet Pro M1132 MFP Printer/Copier/Flatbed Scanner, Up to 18ppm, 1200 dpi, 8 MB Memory, Up to 8000 pages, Hi-Speed USB 2.0</t>
  </si>
  <si>
    <t>APC BE700G-RS Power-Saving Back-UPS ES 8 Outlet 700VA 230V CEE 7/7</t>
  </si>
  <si>
    <t>APC BR550GI Back UPS RS LCD 330 Watts/550VA Master Control, Line Interactive, Automatic Volt Regulation</t>
  </si>
  <si>
    <t>APC Smart-UPS SC 450VA 230V - 1U Rackmount/Tower</t>
  </si>
  <si>
    <t>Micosoft</t>
  </si>
  <si>
    <t>Camera Microsoft Retail Life-Cam NX-6000, for Notebooks, 2Mpix Video</t>
  </si>
  <si>
    <t>Camera Microsoft Retail Life-Cam VX-6000
High Definition Video and Photos, Wide-Angle Lens</t>
  </si>
  <si>
    <t>PC Camera A4Tech "A4-PK-730MJ", 5M pixel USB 2.0 PC Camera with a built-in microphone</t>
  </si>
  <si>
    <t>PC Camera A4Tech "A4-PK-750MJ", 5M pixel USB 2.0 PC Camera with a built-in microphone</t>
  </si>
  <si>
    <t>PC Camera A4Tech "A4-PK-800MJ", 5M pixel USB 2.0 PC Camera with a built-in microphone</t>
  </si>
  <si>
    <t>PC Camera A4Tech "A4-PK-935", 330K pixel USB PC Camera with a built-in microphone</t>
  </si>
  <si>
    <t>PC Camera Gembird "CAM67U", USB 2.0 webcam 1.3M pixels, w/microphone and software</t>
  </si>
  <si>
    <t>PC Camera Gembird "CAM68UT", USB toy webcam 480K pixels, with microphone and software</t>
  </si>
  <si>
    <t>PC Camera Gembird "CAM69U", USB 2.0 webcam 1.3M pixels, w/microphone and software</t>
  </si>
  <si>
    <t>23.6" ASUS VH242T Glossy Black (5ms, 1000:1/20000:1 ASCR, 300cd, 1920x1080, DVI, speakers)</t>
  </si>
  <si>
    <t>Biostar TPower n750 SocketAM2+, nForce750SLI, Overclok, 2600MHz, 6SATA-II, RAID, GF8200-Graphics+HDMI, GLAN, 4DDRII-8500, ALC888-8.1Sound, 3PCI, PCI-Ex1, 2PCI-Ex16 VGA, ATX</t>
  </si>
  <si>
    <t>Biostar A770E3, Socket AM3, AMD 770+SB710, Dual 4xDDR3-1333, 1xPCIe X16 2.0, 1xATA133+ 6xSATA2/RAID, Realtek ALC662 6-Ch HD Audio, LAN Realtek RTL8111DL GbE, AMD OverDrive™ with ACC feature, ATX</t>
  </si>
  <si>
    <t>Biostar TA870+  SocketAM3, AMD-870X+SB850, Overclok, 2600MHz, SATA-III+eSATA, RAID, IEEE-1394, GLAN, 4DDRIII-12800, ALC888-8.1Sound, 2PCI, 2PCI-Ex1, 2PCI-Ex16 VGA, ATX</t>
  </si>
  <si>
    <t>Biostar TA890GXB HD  SocketAM3, AMD-890GX+SB850, Overclok, 2600MHz, SATA-III+eSATA, RAID, ATI4290-Graphics+HDMI, GLAN, 4DDRIII-12800, ALC662-6.1Sound, 2PCI, 2PCI-Ex1, 2PCI-Ex16 VGA, ATX</t>
  </si>
  <si>
    <t>Biostar TA790GX A3+  SocketAM3, AMD-790GX+SB750, Overclok, 2600MHz, SATA-II, RAID, 128Mb/ATI3300-Graphics+HDMI, IEEE-1394, GLAN, 4DDRIII-10666, ALC882-8.1Sound, 2PCI, 2PCI-Ex1, 2PCI-Ex16 VGA, ATX</t>
  </si>
  <si>
    <t>Biostar P41D3, Socket 775, Intel G41/ICH7, FSB1600MHz, Dual 2xDDR3-1333, 1xPCI-E x16 2.0, 1xATA133+ 4xSATA2, Realtek ALC662 6-Ch HD Audio, Realtek RTL8111DL 1Gbe, ATX</t>
  </si>
  <si>
    <t>Biostar TP43E Combo S775, iP43+ICH10, Overclok, 1600MHz, SATA-II, GLAN, 2DDRII-8500/2DDRIII-10666-Dual, ALC662-6.1Sound, 3PCI, 2PCI-Ex1, PCI-Ex16 VGA, ATX</t>
  </si>
  <si>
    <t>Biostar TP45E Combo S775, iP45+ICH10, Overclok, 1600MHz, SATA-II, GLAN, 2DDRII-8500/2DDRIII-10666-Dual, ALC662-6.1Sound, 3PCI, 2PCI-Ex1, PCI-Ex16 VGA, ATX</t>
  </si>
  <si>
    <t xml:space="preserve"> ECS P55H-A2 (V1.0, S1156, Intel P55, 4x240-pin DDR3 DIMM, 1xPCI Express x16 Gen2.0, 3xPCI Express x1, 3xPCI, VIA VT1705 6-channel audio, Realtek RTL8111DL PCIe GigaLAN, ATX)</t>
  </si>
  <si>
    <t>MSI P41-C31 S775 iG41+ICH7, 1600MHz, SATA-II, GLAN, 2DDRIII-8500-Dual, ALC889-8.1Sound, 3PCI, 2PCI-Ex1, PCI-Ex16 VGA, ATX</t>
  </si>
  <si>
    <t>MSI H55M-P31 S1156, iH55, 6.4GT/s, SATA-II, ICHI RAID MOD, CPU-Graphics, GLAN, 4DDRIII-10666-Dual, ALC889-8.1Sound, PCI, 2PCI-Ex1, PCI-Ex16 VGA, mATX</t>
  </si>
  <si>
    <t>CPU Intel Celeron Dual-Core E3400 2.6GHz (800MHz, 1MB, S775) tray</t>
  </si>
  <si>
    <t>Corsair 4GB Dual Channel Kit DDR3 2x2Gb PC12800, 1600MHz, 9-9-9-24, XMS3 with Classic Heat Spreader</t>
  </si>
  <si>
    <t>HIS PCI-E 1Gb Radeon HD5830  iCooler-IV, Crossfire (800/4000MHz) GDDR-V (256bit) Dual-DVI+HDMI</t>
  </si>
  <si>
    <t>Transcend JetFlash V70 4GB Violet, Rubber, Sporty design</t>
  </si>
  <si>
    <t>Transcend JetFlash 620 4GB Glossy White Hi-Speed (Read 32 MByte/s, Write 10 MByte/s)</t>
  </si>
  <si>
    <t>Transcend JetFlash V95C 8GB Classic Leather/Chrome Swarovski crystal</t>
  </si>
  <si>
    <t>Transcend JetFlash 530 16GB Glossy White, Capless design with a sliding USB connector, (Read 14 MByte/s, Write 5 MByte/s)</t>
  </si>
  <si>
    <t>18.5" ACER A1 LED A191HQLB Glossy Black (5ms, 12000000:1 ACM, 300cd, 1366x768)  [ET.XA1HE.020]</t>
  </si>
  <si>
    <t>Plasma Display 50" Samsung,Silver,1366x768,10000:1,1300cd/m2,PiP,D-Sub,BNC,DVI-D,S-Vid,Compon.</t>
  </si>
  <si>
    <t>18.5" WideScreen 0.30 Philips 192E2SB, 1366*768@75, 1000:1(500000:1), 5ms, TCO03, GlossyBlack</t>
  </si>
  <si>
    <t>21.6" WideScreen 0.247 Philips 226C2SB, 1920*1080@60, 1000:1(800000:1), 2ms, TCO05, DVI, GlossyBlack</t>
  </si>
  <si>
    <t>EZCOOL H-70B ATX Case, PS-05 (450W, TC, 120mm fan, 1x PCI-E 6pin, 2x SATA, 5x Peripheral), 3xUSB/Audio, 0.7mm, Blue LED Power Button, Black</t>
  </si>
  <si>
    <t>CoolerMaster RC-330-KKRJ-GP "ELITE 330" ATX Case, RS-400-PSAR-J3 (400W, 24pin, PCI-E 6x pin, 4xSATA, 120mm fan, Cooler Master), Meshed front panel, Tool-less, 120mm rear silent fan, 2xUSB/Audio, Black</t>
  </si>
  <si>
    <t>CoolerMaster RC-332-KKRJ-GP "ELITE 332" ATX Case, RS-400-PSAR-J3 (400W, 24pin, PCI-E 6x pin, 4xSATA, 120mm fan, Cooler Master), Meshed front panel, Tool-less, 120mm rear silent fan, 2xUSB/Audio, Black</t>
  </si>
  <si>
    <t>CoolerMaster RC-334-KKPK-GP "ELITE 334" ATX Case, RS-460-PCAP-J3 (460W, PPFC, 24pin, PCI-E 6x pin, 4xSATA, 120mm fan), Meshed front panel, Tool-less, 120mm rear silent fan, 2xUSB/Audio, Black</t>
  </si>
  <si>
    <t>CoolerMaster RC-335-KKPK-GP "ELITE 335" ATX Case, RS-460-PCAP-J3 (460W, PPFC, 24pin, PCI-E 6x pin, 4xSATA, 120mm fan), Meshed front panel, Tool-less, 120mm rear silent fan, 2xUSB/Audio, Black</t>
  </si>
  <si>
    <t>CoolerMaster RC-350-KKP350-GP "CMP350" ATX Case, TM350-PSSPF1 (350W, Passive PFC, 24pin, SATA, Termal Master), Stylish front panel blue LED, 120mm rear silent fan, 2xUSB/Audio, Black</t>
  </si>
  <si>
    <t>CoolerMaster RC-350-KKP400-GP "CMP350" ATX Case, RS400-PSAP-I3 (400W, Passive PFC, 24pin, 3xSATA, 120mm fan), Stylish front panel blue LED, 120mm rear silent fan, 2xUSB/Audio, Black</t>
  </si>
  <si>
    <t>CoolerMaster RC-430-KKN1-GP "ELITE 430" ATX Case, without PSU, Meshed front panel, Tool-less, 120 mm rear silent fan, Bottom mounted PSU, 2xUSB/Audio, Black</t>
  </si>
  <si>
    <t>CoolerMaster RC-500-KKP3-GP "SILEO 500" ATX Case,RS-500-PCAP-A3 (500W, PPFC, 24pin,PCI-E 6xpin, 4xSATA, 120mm fan), Aluminum bezel, Tool-less,2x 120mm front fan/rear fan, 2xUSB/Audio, eSATA, Sound-pro</t>
  </si>
  <si>
    <t>CoolerMaster RC-600-KKPK-GP "GLADIATOR 600" ATX Case, RS-460-PCAP-J3 (460W, PPFC, 24pin, PCI-E 6x pin, 4xSATA, 120mm fan), Meshed front panel, Tool-less, 140mm top silent fan, 120mm front fan Blue LED</t>
  </si>
  <si>
    <t>CoolerMaster RC-932-KKN1-GP "HAF 932" ATX Full Tower Case, w/o PSU, Meshed front panel, Tool-less, 3x 230mm front Red LED/side/top silent fan, 1x140mm rear silent fan, 4xUSB2.0/Audio, IEEE1394a, eSATA</t>
  </si>
  <si>
    <t>InWin, KME, PSU</t>
  </si>
  <si>
    <t>Coolermaster GX Series RS650-ACAAE3-EU, 650W, FAN 12cm, 6xSATA, 2xPCI-Ex, Active PFC, 80 plus</t>
  </si>
  <si>
    <t>Coolermaster GX Series RS750-ACAAE3-EU, 750W, FAN 12cm, 9xSATA, 4xPCI-Ex, Active PFC, 80 plus</t>
  </si>
  <si>
    <t>PSU XILENCE XP480.(12)R3, 480W Active RedWing Series, ATX 2.3, Active PFC, 120mm fan,+12V (18/20A), 20+4 Pin, 4x SATA, 1xPCI-E 6+2pin, 3x Peripheral, Black</t>
  </si>
  <si>
    <t>PSU XILENCE XP500.(12)R3, 500W RedWing Series, ATX 2.3, Passive PFC, 120mm fan,+12V (18/20A), 20+4 Pin, 4x SATA, 3x Peripheral, Black</t>
  </si>
  <si>
    <t>PSU XILENCE XP550.(12)R3, 550W RedWing Series, ATX 2.3, Passive PFC, 120mm fan,+12V (18/20A), 20+4 Pin, 6x SATA, 1xPCI-E 6pin, 3x Peripheral, Black</t>
  </si>
  <si>
    <t>PSU XILENCE XP800.(135)R3, 800W Active Gaming Series, ATX 2.3, 80 PLUS, Active PFC, 135mm fan,+12V (20/20/20/20A), 20+4 Pin, 6x SATA, 1xPCI-E 6pin, 1xPCI-E 6+2pin, 6x Peripheral, Black</t>
  </si>
  <si>
    <t>Power Supply ATX 400W  Gembird CCC-PSU4X
Intel 2.2 ATX/BTX; 2 x 80mm fans, Noise level 33 db; Temperature control card for low-noise performance; 1x20+4Pin, 1xSATA, 1x PCI-E, Dual +12V(14A,15A), +5V(2</t>
  </si>
  <si>
    <t>Power Supply ATX 450W  Gembird CCC-PSU5
2 x 80mm cooling fans; Temperature control card for low-noise performance; Noise level 33 db; +5V (34A), +12V(14A), +3.3V(28A), Combined Power +5V&amp;+3.3V 250W; 1</t>
  </si>
  <si>
    <t>Power Supply ATX 450W  Gembird CCC-PSU5X-12
Intel 2.2 ATX/BTX; 120mm Fan, Temperature control card for low-noise performance; Noise level no more than 32 dB; 1x20+4Pin, PCI Express bus power connector</t>
  </si>
  <si>
    <t>Power Supply ATX 550W Gembird CCC-PSU7
2 x 80mm cooling fans; Temperature control card for low-noise performance, 4xSATA, 4xMolex, +5V(42A), +12V(19A), +3.3V(29A), Combined Power +5V&amp;+3.3V 300W</t>
  </si>
  <si>
    <t>Power Supply ATX 550W Gembird CCC-PSU7X-14
Intel 2.2 ATX\BTX; 140mm Fan;Temperature control card for low-noise performance; Noise level no more than 38dB; 1x20+4Pin, 1xPCI-E, 2xSATA, 6xMolex, Nylon pa</t>
  </si>
  <si>
    <t>Dust Guard for Chieftec Cases</t>
  </si>
  <si>
    <t>Power Supply ATX 1000W Chieftec APS-1000C, 1000W, 140mm silent fan 25~39 dB, 80 Plus, EPS12V, Cable management, Active PFC (Power Factor Correction)</t>
  </si>
  <si>
    <t>Power Supply ATX 405W Chieftec ANP-405A12
ATX 12V 2.3; 120mm fan; ActivePFC ( 230V only); Two +12V (17A, 17A, 300W), +5V (20A), +3.3V(24A); Fixed Cables: 1x20/24 Pin ATX, 1x4 Pin PIV, 1x6 Pin PCIe, 1x</t>
  </si>
  <si>
    <t>Power Supply ATX 500W Chieftec CTG-500-80P, 500W, FAN 12cm, 4xSATA, Active PFC (Power Factor Correction), 80 plus</t>
  </si>
  <si>
    <t>Power Supply ATX 550W Chieftec APS-550C
ATX 12V 2.3; 140mm Silent Fan; Active PFC; &gt;80% Efficiency; Two +12V (25A, 25A, 450W), +5V (25A), +3.3V(25A); Fixed Cables: 1x24 Pin ATX, 1x4 Pin PIV, 1x8 Pin E</t>
  </si>
  <si>
    <t xml:space="preserve">Power Supply ATX 550W Chieftec APS-550S
ATX 12V 2.3; 140mm fan; Active PFC; &gt;80% Efficiency; Two +12V (25A, 25A, 450W), +5V (25A), +3.3V(25A); Fixed Cables: 1x24 Pin ATX, 1x4 Pin PIV, 1x8 Pin EPS12V, </t>
  </si>
  <si>
    <t>Power Supply ATX 550W Chieftec CTG-550-80P, 550W, FAN 12cm, 6xSATA, Active PFC (Power Factor Correction), 80 plus</t>
  </si>
  <si>
    <t>Power Supply ATX 550W Chieftec GPS-550A-Bulk
ATX 12V 2.3; 120mm Fan with Noise level 24,4db; 24PIN (20+4); 6xSATA; 4xMolex ; 1xFloppy; 1x6PIN PCIe; 8PIN PCIe (6+2); 1x8PIN EPS; 1x8PIN EPS (4+4); Three</t>
  </si>
  <si>
    <t>Power Supply ATX 600W Chieftec CTG-600-80P, 600W, FAN 12cm, 6xSATA, Active PFC (Power Factor Correction), 80 plus</t>
  </si>
  <si>
    <t>Power Supply ATX 650W Chieftec APS-650C
ATX 12V 2.3; 140mm Silent Fan; Active PFC; &gt;80% Efficiency; Two +12V (25A, 25A, 552W), +5V (25A), +3.3V(25A); Fixed Cables: 1x24 Pin ATX, 1x4 Pin PIV, 1x8 Pin E</t>
  </si>
  <si>
    <t>Power Supply ATX 650W Chieftec BPS-650C, 80PLUS Silver&amp;Bronze Certified
ATX 12V 2.3; 140mm Silent Fan, Noise level 24db; ActivePFC; Efficiency &gt;90% ; Two +12V (53A, 636W), +5V (25A), +3.3V(25A); Fixed</t>
  </si>
  <si>
    <t xml:space="preserve">Power Supply ATX 750W Chieftec CFT-750-14CS
ATX 12V 2.3; 140mm silent fan 25~39 dB; Four +12V (18A,18A,18A,18A, 720W); +5V (28A); +3.3V (30A); Active PFC; Efficiency 80%; Fixed Cables: 1x20+4pin, 1x4 </t>
  </si>
  <si>
    <t>Power Supply ATX 850W Chieftec APS-850C
ATX 12V 2.3; 140mm Silent Fan; Active PFC; &gt;80% Efficiency; Four +12V (18A, 18A, 18A, 18A, 750W), +5V (30A), +3.3V(28A); Fixed Cables: 1x24 Pin ATX, 1xEPS12V(4+</t>
  </si>
  <si>
    <t>Power Supply ATX1020W Chieftec CFT-1020-14C
ATX 12V 2.3; 140mm silent fan 25~39 dB; ActivePFC; 80% Efficiency; Four +12V (19A,19A,19A,19A, 864W), +5V(30A), +3.3V(30A); Fixed Cables: 1x20/24 Pin ATX, 2</t>
  </si>
  <si>
    <t>Power Supply SFX 300W Chieftec DPS-300AB-9C
SFX Form factor; 80mm fan; 10cm x 12,5cm x 6,4 cm(DxWxH); Two +12V (11A, 14.5A, 285W); +5V(18A), +3.3V(18A); Fixed Cables: 1x20/24 Pin ATX, 1x4 Pin PIV, 1xF</t>
  </si>
  <si>
    <t>Case ATX Chieftec CH-09B-B-OP w/o PSU, Black
Compatible Mainboards: mATX, ATX, EATX;  External drive bays: 4x 5,25" / 1x 3,5"; Internal drive bays: 5x 3,5" without accessory box / 4x 3,5" with accesso</t>
  </si>
  <si>
    <t>Case ATX Chieftec LBX-02B-B-B-OP, w/o PSU, Black</t>
  </si>
  <si>
    <t>Biostar H55 HD S1156, iH55, 6.4GT/s, SATA-II, CPU-Graphics+HDMI, GLAN, 2DDRIII-12800-Dual, ALC662-6.1Sound, 2PCI, PCI-Ex1, PCI-Ex16 VGA, mATX</t>
  </si>
  <si>
    <t>Biostar H55A+, Socket 1156, Intel H55,  FSB1600MHz, Dual 4xDDR3-1866, Intel graphics, DVI, HDMI, 2xPCI-E x16 2.0, 1xATA133+ 6xSATA2, Realtek ALC662 6-Ch HD Audio, Realtek RTL8111DL GbE, ATX</t>
  </si>
  <si>
    <t>Biostar T5XE CFX-SLI S1156, iP55, 6.4GT/s, SATA-II, RAID, GLAN, 4DDRIII-16000-Dual, ALC888-8.1Sound, 2PCI, 2PCI-Ex1, 2PCI-Ex16 VGA, ATX</t>
  </si>
  <si>
    <t>Biostar TP55 S1156, iP55, 6.4GT/s, SATA-II, RAID, GLAN, 4DDRIII-16000-Dual, ALC662-6.1Sound, 2PCI, 2PCI-Ex1, PCI-Ex16 VGA, ATX</t>
  </si>
  <si>
    <t>Biostar A780L, Socket AM2+/AM3, AMD 760G+SB710, Dual 2xDDR2-1066, ATI Radeon™ HD3000 GPU, DVI, 1xPCIe X16, 1xATA133+4xSATA2/RAID, Realtek ALC662 6-Ch HD Audio, LAN Realtek RTL8102EL, mATX</t>
  </si>
  <si>
    <t>Biostar A880G+, Socket AM3, AMD 880G+SB710, FSB HT5.2G, Dual 2xDDR3-1333, ATI Radeon™ HD4250 GPU, DVI, HDMI, 1xPCIe X16 2.0, 1xATA133+ 4xSATA2, ALC662 6-Ch HD Audio, Realtek RTL8111DL GLAN, GAME Boost</t>
  </si>
  <si>
    <t>ASUS P7H55D-M PRO, Socket 1156, Intel® H55, Dual 4xDDR3-2133, Intel graphics, DVI, HDMI, 1xPCIe X16, 1xATA133+6xSATA2, ALC892 7.1ch HDA, Gigabit LAN, Xtreme Design, mATX</t>
  </si>
  <si>
    <t>ASUS P7H55-M LX, Socket 1156, Intel® H55, Dual 2xDDR3-1333, Intel graphics, DVI, 1xPCIe X16, 6x SATA2, VT1708S 7.1ch HDA, Gigabit LAN, mATX</t>
  </si>
  <si>
    <t>ASUS P7P55 LX, Socket 1156, Intel® P55, Dual 4xDDR3-2200, 1xPCIe X16, 1xATA133+6xSATA2,  RAID, VT1708S 7.1ch HDA, Gigabit LAN, ATX</t>
  </si>
  <si>
    <t>UPS PowerCom VGD-1500A On-Line, LCD, LAN protection, SNMP Slot, 2 sockets, External Battery Connecto
Cold start function (DC power on) 
Lightning and surge protection 
Battery replacement warning 
Sch</t>
  </si>
  <si>
    <t>UPS PowerCom VGD-1500RM On-Line,LCD,LAN protection, SNMP Slot, 2 sockets, External Battery Connecto
Cold start function (DC power on) 
Lightning and surge protection 
Battery replacement warning 
Sche</t>
  </si>
  <si>
    <t>UPS PowerCom VGD-2000A RM On-Line, LCD, LAN protection, RS-232,USB,SNMP Slot,EPO, 2 Socket
Cold start function (DC power on) 
Lightning and surge protection 
Battery replacement warning 
Schedule shut</t>
  </si>
  <si>
    <t>Stabilizer Voltage SVEN Neo R 1500</t>
  </si>
  <si>
    <t>Surge Protector Power Cube, 5 Sockets, 1.5m, grey SPG3-B-5</t>
  </si>
  <si>
    <t>Surge Protector Power Cube, 5 Sockets, 1.8m, grey, SPG3-B-6</t>
  </si>
  <si>
    <t>Logitech Webcam C200, Microphone, VGA sensor 640x480, Photos 1.3 megapixels (soft. enh.), RightSound, USB 2.0</t>
  </si>
  <si>
    <t>Logitech Webcam C210, Microphone, 640x480, 1.3 Megapixel images,  USB 2.0</t>
  </si>
  <si>
    <t>Logitech Webcam C250, Microphone, Enhanced VGA sensor 640x480, Video 800x600 enh., Photos 1.3 megapixels (soft. enh.), RightSound, USB 2.0</t>
  </si>
  <si>
    <t>Logitech Webcam C270, Microphone, HD video calling (1280 x 720 pixels), Photos: Up to 3 megapixels (soft. enh.), RightLight, RightSound, USB 2.0</t>
  </si>
  <si>
    <t>Logitech Webcam C300, Microphone, 1.3 megapixel sensor 1280x1024, Photos 5 megapixels (soft. enh.), RightSound, USB 2.0</t>
  </si>
  <si>
    <t>Logitech Webcam C310, Microphone, USB 2.0</t>
  </si>
  <si>
    <t>Logitech Webcam C500, Microphone, Glass lens, 1.3 megapixel sensor 1280x1024, Photos 5 megapixels (soft. enh.), RightLight&amp;RightSound, USB 2.0</t>
  </si>
  <si>
    <t>Logitech Webcam C510, Microphone, USB 2.0</t>
  </si>
  <si>
    <t>Logitech Webcam C600, Glass lens, Microphone, 2.0 Megapixel, up 8 Megapixel images, HD video capture, USB 2.0</t>
  </si>
  <si>
    <t>Logitech Webcam C905, Glass lens, Microphone, 2.0 Megapixel, up 8 Megapixel images, Carl Zeiss® optics with autofocus, HD video capture, USB 2.0</t>
  </si>
  <si>
    <t>Logitech Webcam S7500, Glass lens, Microphone, 1.3 Megapixel, 5 Megapixel images, RightLight™ 2,  USB 2.0</t>
  </si>
  <si>
    <t>Camera Microsoft Retail Life-Cam HD-5000, 720p, wide screen 16:9, Auto Focus</t>
  </si>
  <si>
    <t>Camera Microsoft Retail Life-Cam Show
Ultra-Thin Mobile Design, World-Class High Definition Optics, 2.0 Megapixel Sensor, 71 degree wide angle lens, Complete attachment system—including desktop stand,</t>
  </si>
  <si>
    <t>Camera Microsoft Retail LifeCam VX-2000, Black, 1.3mpx, Mic-in, USB</t>
  </si>
  <si>
    <t>Camera Microsoft Retail Life-Cam VX-5000
Take 1.3 megapixel photos</t>
  </si>
  <si>
    <t>Camera Microsoft Retail Life-Cam VX-800</t>
  </si>
  <si>
    <t>Gembird, A4Tech, Genius</t>
  </si>
  <si>
    <t>Camera Genius eFace 1300</t>
  </si>
  <si>
    <t>Camera Genius eFace 1325R, 1.3Mp with Infrared Night Vision</t>
  </si>
  <si>
    <t>Camera Genius eFace 2025, 2.0Mpix</t>
  </si>
  <si>
    <t>Camera Genius eFace 2050AF, HD2.0Mpix, Auto Focus, Glass Lens</t>
  </si>
  <si>
    <t>Camera Genius Eye 320 SE</t>
  </si>
  <si>
    <t>Camera Genius i-Slim  320 
640x480, Mic, USB2.0</t>
  </si>
  <si>
    <t>Camera Genius i-Slim 1300 AF, 1.3Mpix</t>
  </si>
  <si>
    <t>Camera Genius i-Slim 1320, 1.3Mpix</t>
  </si>
  <si>
    <t>Camera Genius i-Slim 1322 AF</t>
  </si>
  <si>
    <t>Camera Genius i-Slim 2000 AF, 2.0Mpix, Mic, USB 2.0</t>
  </si>
  <si>
    <t>Camera Genius i-Slim 2020 AF, 2.0Mpix, Mic, USB 2.0</t>
  </si>
  <si>
    <t>Camera Genius Look 1321 V2, Microphone, 1.3Mpixel, 8Mpixel images, USB2.0</t>
  </si>
  <si>
    <t>Camera Genius Look 300, 640x480, 1.3Mpixel images, USB</t>
  </si>
  <si>
    <t>MSI P7N ZILENT (NVIDIA® nForce 750i SLI+430i, ATX)
1333/1066/800 MHz FSB,   4xDDRII(1066/800) up to 8G,PCI-Ex.16x3, PCIx2, 4xSATA, Raid  (0,1,0+1,5),2 x eSATA,  1xPATA,8xUSB, 1394, 1xGbit LAN,</t>
  </si>
  <si>
    <t>MSI 770-C45 SocketAM3 AMD-770+SB710, 2600MHz, SATA-II, RAID, GLAN, 4DDRIII-10666, ALC888-8.1Sound, 3PCI, 2PCI-Ex1, PCI-Ex16 VGA, ATX</t>
  </si>
  <si>
    <t>MSI 880GMA-E45  SocketAM3, AMD-880G+SB850, 2600MHz, SATA-III, USB3.0, RAID, ATI4250-Graphics+HDMI, GLAN, 4DDRIII-12800(OC), ALC892-8.1Sound, PCI, 2PCI-Ex1, PCI-Ex16 VGA, mATX</t>
  </si>
  <si>
    <t>MSI 880GM-E41  SocketAM3, AMD-880G+SB710, 2600MHz, SATA-II+eSATA, RAID, ATI4250-Graphics+HDMI, GLAN, 4DDRIII-12800(OC), VT1828S-8.1Sound, PCI, 2PCI-Ex1, PCI-Ex16 VGA, mATX</t>
  </si>
  <si>
    <t>MSI 890GXM-G65  SocketAM3, AMD-890GX+SB850, 2600MHz, SATA-III+eSATA, USB3.0, RAID, 128Mb/ATI4290-Graphics+HDMI, GLAN, 4DDRIII-10666, ALC889-8.1Sound, PCI, PCI-Ex1, 2PCI-Ex16 VGA, mATX</t>
  </si>
  <si>
    <t>GIGABYTE GA-870A-UD3, Socket AM3, AMD 870+SB850, FSB up to 5200, HT3.0, Dual 4xDDR3-2000, 2xPCIe X16, 1xATA133+2xSATA2, 6xSATA3(6Gb/s), 2x eSATA, RAID,  ALC892 7.1ch HDA, GigaBit LAN, 2xIEEE 1394a, 2x</t>
  </si>
  <si>
    <t>Gigabyte GA-P55-UD3L 2.3 (Intel P55, ATX)
-GT/S , 4xDDR3(2200/1600/1333/1066/800 ),PCI-Ex.16x1,(Support for ATI CrossFireX™ technology) PCIx4+PCI-Ex.1x1,PCI-Ex.4x1,6xSATA, Raid  0,1,5,10,1xPA</t>
  </si>
  <si>
    <t>CPU AMD Athlon II  X2 260 (3.2GHz, L2 2MB, 65W,45nm), Socket AM3, Tray</t>
  </si>
  <si>
    <t>CPU AMD Phenom II  X6 1055T Socket AM3 (AM2+), 2.8GHz, FSB4000Mhz, 6x512KB L2, 6MB L3, 125W 45nm, Box</t>
  </si>
  <si>
    <t>CPU Intel Celeron Dual-Core E3400 2.6GHz (800MHz, 1MB, S775) Box</t>
  </si>
  <si>
    <t>CPU Intel Pentium Dual-Core E5700 3.0GHz, 800MHz, 2MB L2, tray</t>
  </si>
  <si>
    <t>CPU Intel Xeon Quad-Core X3330 2.66 GHz (1333MHz, 6MB, LGA775) tray</t>
  </si>
  <si>
    <t>CPU Intel Core i7-950 2.8GHz (QPI/4.8GTs,8MB, S1366), BOX</t>
  </si>
  <si>
    <t>CPU Intel Quad-Core Xeon E5405 2.00 GHz (1333MHz, 12MB, LGA771, Active/1U Heatsink) tray</t>
  </si>
  <si>
    <t>CoolerMaster CI5-9HDSF-0L-GP, Socket 775, up to 85W, 90х90х25mm, 2200rpm, 22dBA, 3 pin, Rifle bearing, copper insert</t>
  </si>
  <si>
    <t>CoolerMaster DI5-9HDSC-A1-GP, Socket 775, up to 95W, 95x95x25mm, 2200rpm, 19dBA, 43.30CFM, 3pins, Rifle bearing, Aluminium Heatsink (24pcs/box)</t>
  </si>
  <si>
    <t>CoolerMaster DK9-9ID2A-0L-GP, Socket AM2+ up to 95W, 95x95x25mm, 2600rpm, &lt;24dBA, 36.24CFM, 3pins, Rifle bearing, Aluminium Heatsink (24pcs/box)</t>
  </si>
  <si>
    <t>CoolerMaster Hyper 101 (RR-H101-30PK-RU), Socket 1156/775 &amp; AM3/AM2+, up to 95W, 80х80х25mm, 800-3000rpm, 13-28dBA, 10.9-40.8CFM, 4 pin, PWM, Long Life Sleeve bearing, 2 heatpipes direct contact</t>
  </si>
  <si>
    <t>CoolerMaster V6GT RR-V6GT-22PK-R1, Socket 775/1156/1366/AM3/AM2+, 2 coolers 120х120х25mm, 800-2200rpm, 15-38dBA, 4 pin, DynaLoop bearing, 6 coper base heatpipes direct contact</t>
  </si>
  <si>
    <t xml:space="preserve">CoolerMaster Vortex Plus (RR-VTPS-28PK-R1), Socket 1366/1156/775 &amp; AM3/AM2+, up to 140W, 92х92х25mm, 800-2800rpm, 17-35dBA, 4 pin, PWM, Low profile Cooler with Compact Size, Long Life Sleeve bearing, </t>
  </si>
  <si>
    <t>XILENCE XPCS, Chipset Cooler with Fan, 40x40x10 mm, 4000rpm, 21dBa, 5.62CFM, 3pin, Black/Red</t>
  </si>
  <si>
    <t>XILENCE XPF120.PWM.XQ DualWing XQ Fan, 120x120x25mm, 600~1600rpm, &lt;13~19dBa, 32-66.5CFM, 4Pin with PWM, White</t>
  </si>
  <si>
    <t>XILENCE XPF120L.XQ DualWing XQ Fan, White LED, 120x120x25mm, 1000rpm, &lt;16dBa, 52.6CFM, 3Pin, White</t>
  </si>
  <si>
    <t>XILENCE XPF80.PWM.XQ DualWing XQ Fan, 80x80x25mm, 600~1800rpm, &lt;12~18dBa, 18.3-29.2CFM, 4Pin with PWM, White</t>
  </si>
  <si>
    <t>XILENCE XPF80.R.PWM Fan, 80x80x25mm, 1800rpm, &lt;15dBa, 21.8CFM, hydro bearing, 4Pin with PWM, Black/Red</t>
  </si>
  <si>
    <t>XILENCE XPF80S.W Fan, 80x80x15mm, 2600rpm, &lt;26dBa, 30CFM, hydro bearing, 3Pin</t>
  </si>
  <si>
    <t>XILENCE XPNB.F, Northbridge/Chipset Cooler with Fan, 4500rpm, 17dBa, 5.28CFM, 3pin,applicable with all major chipsets, Black/Red</t>
  </si>
  <si>
    <t>Spire SP06015S1M3 FanBlower  60x60x15mm/3pin/AirFlow:15,8cfm/4000RPM/27dBA</t>
  </si>
  <si>
    <t>Apacer (Kit of 2x2GB) 2GB DDR2 2x1GB PC6400 800MHz CL 5, Retail</t>
  </si>
  <si>
    <t>Apacer (Kit of 2x2GB) 4GB DDR2 2x2GB PC6400 800MHz CL 5, Retail</t>
  </si>
  <si>
    <t>Apacer (Kit of 3x1GB) 3GB DDR3 3x1GB PC10600 1333MHz CL9, Retail</t>
  </si>
  <si>
    <t>Apacer 4Gb DDR3-1333 PC10600 CL9</t>
  </si>
  <si>
    <t>Samsung 1GB DDR3 1066MHz SODIMM 204pin PC8500, CL8</t>
  </si>
  <si>
    <t>Samsung 2GB DDR2  800MHz  PC6400, CL5</t>
  </si>
  <si>
    <t>Sapphire Radeon HD5770 512MB DDR5 128Bit 850/4800Mhz  DVI-i, HDMI retail</t>
  </si>
  <si>
    <t>i-Chill PCI-E 512Mb GeForce GT240  (600/3600MHz) GDDR-V (128bit) HDTV-out + DVI (HitePipeCooler Xstriker3)</t>
  </si>
  <si>
    <t>Inno3D PCI-E 1.280Gb GeForce GTX470  (607/3348MHz) GDDR-V (320bit) Dual-DVI + mHDMI</t>
  </si>
  <si>
    <t>Inno3D PCI-E 1.536Gb GeForce GTX480  Hawk (700/3696MHz) GDDR-V (384bit) Dual-DVI + mHDMI</t>
  </si>
  <si>
    <t>Inno3D PCI-E 1Gb GeForce GT220 (550/667MHz) DDR-II (128bit) DVI + HDMI</t>
  </si>
  <si>
    <t>Inno3D PCI-E 1Gb GeForce GTX285  (648/2484MHz) DDR-III (512bit) HDTV-out + Dual-DVI + HDMI</t>
  </si>
  <si>
    <t>Inno3D PCI-E 512Mb GeForce GF9400GT (550/667MHz) DDR-II (64bit) DVI + HDMI</t>
  </si>
  <si>
    <t>Palit GeForce GTS450 1024MB DDR5 128Bit 783/3608Mhz DVI HDMI Retail</t>
  </si>
  <si>
    <t>Palit GeForce GTS450 SONIC 1024M GDDR5 (128-bit) Dual DVI,HDMI
GTS450,1024MB GDDR5,128 bit,Graphics Clock 880MHz, Memory Clock1950MHz,Processor Clock 1760MHz,Dual-Link DVI,Native HDMI,40</t>
  </si>
  <si>
    <t>Palit GeForce GTX460 768M GDDR5 (192-bit) DVI,HDMI
GTX460,768MB GDDR5,192 bit,Graphics Clock - MHz, Memory Clock -MHz,Processor Clock -MHz,Dual-Link DVI,Native HDMI,40nm process technolo</t>
  </si>
  <si>
    <t>HIS PCI-E 1Gb Radeon HD5570  Fan, (650/1600MHz) DDR-III (128bit) Dual-DVI+HDMI</t>
  </si>
  <si>
    <t>3.5" HDD Samsung 1000GB HD103SJ Spinpoint F3, 7200rpm, SATA-II/300, 32MB</t>
  </si>
  <si>
    <t>3.5" HDD Samsung 1000GB HD105SI EcoGreen F3  32Mb, SATA2</t>
  </si>
  <si>
    <t>3.5" HDD Samsung 1500GB HD154UI EcoGreen F2, 5400rpm, SATA-II/300, 32MB</t>
  </si>
  <si>
    <t>3.5" HDD Samsung 160GB HD161GJ SpinPoint F1 SATA  8MB 7200rpm</t>
  </si>
  <si>
    <t>3.5" HDD Samsung 160GB HD163GJ SpinPoint F3, 7200rpm, 16Mb, SATA2</t>
  </si>
  <si>
    <t>3.5" HDD Samsung 2000GB HD204UI EcoGreen F4 SATA 32MB 5400rpm</t>
  </si>
  <si>
    <t>3.5" HDD Samsung 320GB HD322GJ Spinpoint F4, 7200rpm, SATA-II/300, 16MB</t>
  </si>
  <si>
    <t>3.5" HDD Samsung 500GB HD502HJ Spinpoint F3, 7200rpm, SATA-II/300, 16MB</t>
  </si>
  <si>
    <t>3.5" HDD Samsung 500Gb HD503HI EcoGreen F3 5400rpm, 16Mb, SATA2</t>
  </si>
  <si>
    <t>3.5" HDD 1.5TB-SATA-32MB Seagate "Barracuda 7200.11 (ST31500341AS) 1.5TB, 7200rpm, 32MB, SATA2</t>
  </si>
  <si>
    <t>3.5" HDD 1.5TB-SATA-32MB Seagate "Barracuda 7200.11 (ST31500541AS) 1.5TB, 5900rpm, 32MB, SATA2</t>
  </si>
  <si>
    <t>Apacer Handy Steno AH110 8Gb Ultra Slim Black</t>
  </si>
  <si>
    <t>Apacer Handy Steno AH127 16GB White, Ultra Slim, Mini Size, Waterproof, Retail, USB2.0</t>
  </si>
  <si>
    <t>Apacer Handy Steno AH223 16GB, White, Retail, USB2.0</t>
  </si>
  <si>
    <t>Apacer Handy Steno AH225 16GB, White, Transparent/Blue Magnetic Cap, Retail, USB2.0</t>
  </si>
  <si>
    <t>Apacer Handy Steno AH332 8GB Glossy Black , Capless design with a sliding USB connector</t>
  </si>
  <si>
    <t>Transcend JetFlash 300 4GB Glossy Black (Read 15 MByte/s, Write 7 MByte/s)</t>
  </si>
  <si>
    <t>Transcend JetFlash 500 32GB Glossy Black, Capless design with a sliding USB connector, (Read 14 MByte/s, Write 5 MByte/s)</t>
  </si>
  <si>
    <t>Transcend JetFlash 500 4GB Glossy Black, Retractable USB Connector (Read 14 MByte/s, Write 4 MByte/s)</t>
  </si>
  <si>
    <t>Transcend JetFlash 500 8GB Glossy Black, Capless design with a sliding USB connector, (Read 14 MByte/s, Write 5 MByte/s)</t>
  </si>
  <si>
    <t>Transcend JetFlash 530 8GB Glossy White, Capless design with a sliding USB connector, (Read 14 MByte/s, Write 5 MByte/s)</t>
  </si>
  <si>
    <t>Transcend JetFlash V90C 4GB  Classic, Retail, USB2.0</t>
  </si>
  <si>
    <t>Card Reader All-in-1 Internal 3.5" Linkworld LCR-92 C.22 Card Reader Internal, 3.5" front-panel, USB 2.0, black</t>
  </si>
  <si>
    <t>Card Reader All-in-1 Transcend "TS-RDP5" SDHC,MMC, MicroSDHC, M2  Black USB2.0</t>
  </si>
  <si>
    <t>Card Reader All-in-1 Transcend "TS-RDP6" MSHC,MMC, MicroSDHC, M2  Black USB2.0</t>
  </si>
  <si>
    <t>Card Reader All-in-1 Transcend "TS-RDP6W", White (MSHG/M2/MicroSDHC)</t>
  </si>
  <si>
    <t>Card Reader All-in-1 Transcend "TS-RDP7K"  Black USB2.0</t>
  </si>
  <si>
    <t>Card Reader Gembird 5.25" Internal 6-in-1, Black, 2xUSB2.0, 1x1394, Audio port</t>
  </si>
  <si>
    <t>Card Reader Gembird FD2-ALLIN1-C1 compact card reader/writer MS, MS-PRO, HS-MS, SD, HS-SD, Micro-SD, MMC, M2, SIM-card USB2.0</t>
  </si>
  <si>
    <t xml:space="preserve">  External HDD LaCie Rikiki 320GB black, 2.5", Aluminium, USB 2.0, 301908</t>
  </si>
  <si>
    <t xml:space="preserve">  External HDD LaCie Rugged 500GB, 2.5", Design by Neil Poulton, Shock resistant, USB 2.0, 301370</t>
  </si>
  <si>
    <t xml:space="preserve">  HDD External Box Chieftec CEB-2235S, 2x 2,5" and/or 2x 3,5" HDDs SATA, RAID, 60mm fan, E-SATA, USB 2.0</t>
  </si>
  <si>
    <t xml:space="preserve">  HDD External Box Chieftec CEB-25S, 2.5" HDD SATA, E-SATA, USB 2.0</t>
  </si>
  <si>
    <t xml:space="preserve">  HDD External Box Chieftec CEB-25S-U3, 2.5" HDD SATA, USB 3.0</t>
  </si>
  <si>
    <t xml:space="preserve">  HDD External Box Chieftec CEB-35I, 3.5" HDD PATA, USB 2.0</t>
  </si>
  <si>
    <t xml:space="preserve">  HDD External Box Chieftec CEB-35S, 3.5" HDD SATA, E-SATA, USB 2.0</t>
  </si>
  <si>
    <t xml:space="preserve">  HDD External Box Chieftec CEB-35S-U3, 3.5" HDD SATA, USB 3.0</t>
  </si>
  <si>
    <t>Apacer External 320Gb, 2.5", Case "Share Steno AC203", Snow White, Anti-Shock, One Touch Backup</t>
  </si>
  <si>
    <t>Apacer External 500Gb, 2.5", Case "Share Steno AC203" White case, Anti-shock function, USB 2.0, USB power</t>
  </si>
  <si>
    <t>Asus External 320GB (USB2.0) 2.5" Leather</t>
  </si>
  <si>
    <t xml:space="preserve">Gembird "EE2-U2S-4", Alu, Black, 2.5" SATA HDD External Case (USB 2.0) </t>
  </si>
  <si>
    <t xml:space="preserve">Gembird EE2-SATA-1, Alu, Silver 2.5" SATA HDD External Case (e-SATA)  </t>
  </si>
  <si>
    <t xml:space="preserve">Gembird EE2-U2-2, Alu, Silver 2.5" PATA (IDE) HDD External Case (USB2.0) </t>
  </si>
  <si>
    <t>Gembird EE2-U2S-1, External enclosure for 2.5'' SATA HDD with USB interfaces</t>
  </si>
  <si>
    <t>Gembird EE3-FWU-1 external combo Firewire+USB 2.0 enclosure for 3.5" IDE devices</t>
  </si>
  <si>
    <t>Gembird EE3-SATA-2 external SATA enclosure for 3.5" devices</t>
  </si>
  <si>
    <t>Gembird EE3-UESATA for 3.5" SATA HDD with eSATA and USB interfaces</t>
  </si>
  <si>
    <t xml:space="preserve">Gembird EE3-UNAS-1, Alu, Silver
Supports USB 2.0 and USB 1.1 interfaces. Supports parallel ATA (IDE) 3.5’’ hard drives, PIO and UDMA modes. Supports one 10/100Mb, 3.5" SATA HDD External Case (USB2.0) </t>
  </si>
  <si>
    <t>Gembird EE3-USATA-1, External enclosure for 3.5'' SATA HDD with USB interfaces</t>
  </si>
  <si>
    <t>TrekStor DataStation maxi m.ub Silver, SATA, w/o HDD, backup button, USB 2.0</t>
  </si>
  <si>
    <t>DVDRW Drive SONY Optiarc AD-7703S (SATA), Black, Bulk, RAM, LabelFlash
DVD-RW Drive Sony NEC (Slim/Notebook) "AD-7703S" (SATA), Black, Bulk, RAM, LabelFlash (R+8x/-8x, RW+8x/-6x, DL+4x/-4x, RWD</t>
  </si>
  <si>
    <t>AVerMedia AVerTV Box DVI 1080i, external,  LCD/CRT/PDP monitors, up to WUXGA 1920*1200, PIP, 16:9 WideScreen, multi-channel preview, Composite Video Inputs, DVI, Progressive Scan/deinterlace, remote c</t>
  </si>
  <si>
    <t>AVermedia AVerTV BoxW7 Super, external, LCD/CRT monitors, up to WUXGA 1440*900, PIP, 16:9/16:10 WideScreen support, 3D motion adaptive deinterlace, OSD,  Progressive Scan, remote control</t>
  </si>
  <si>
    <t>AVerMedia AVerTV MCE116 Plus  TV/FM-Tuner, PVR, Stereo, MPEG-1/2/4 , Wide-screen, Time Shift, Teletext, PCI, w/Remote Control</t>
  </si>
  <si>
    <t>AVerMedia AVerTV PCMCIA 
TV and FM on your Laptop, Time Shift TM allows you to continue from where you pause the live show, Full band Air &amp; Cable TV Tuner, Teletext Software for PAL, Parenta</t>
  </si>
  <si>
    <t>AVerMedia AVerTV Studio 707 M17H, PCI TV/FM Tuner, NXP/Philips solution, PVR, Stereo, MPEG-1/2/4, HDTV ready, Time Shift, Philips Incredible Sound, Direct Sound, Remote  (Coax, Composite and S-Video I</t>
  </si>
  <si>
    <t>AVerMedia AVerTV Studio 709 RDS M17H, PCI TV/FM Tuner, NXP/Philips solution, PVR, Stereo, MPEG-1/2/4, HDTV ready,  Time Shift, Philips Incredible Sound, RDS, Direct Sound, Remote  (Coax, Composite and</t>
  </si>
  <si>
    <t>AVerMedia AVerTV Super009, M733/M733A, PCI TV/FM Tuner,  Philips SAA7131E,  Stereo, Teletext, PIP/POP Function, Time-Shifting, MPEG-1/2/4 * &amp; H.264, Remote Control (Coax, Composite and S-Video Input)</t>
  </si>
  <si>
    <t>Genius, Cosonic, Pioneer</t>
  </si>
  <si>
    <t>Genius GHP-i200, Earphones, 3 sizes of ear buds, pouch, iPhone and iPod compatible</t>
  </si>
  <si>
    <t>Genius HP-02 Live, Earphones, volume control</t>
  </si>
  <si>
    <t>Genius HP-02NC, Foldable Noise Canceling, Adapter 3.5-2.5mm, Travel Case</t>
  </si>
  <si>
    <t>Genius HP-02V, Earphones</t>
  </si>
  <si>
    <t>Genius HP-03A over-the-ear,Interchangeable Headphone Caps</t>
  </si>
  <si>
    <t>Genius HP-04 Live, 3.5mm+adapter 6.5mm</t>
  </si>
  <si>
    <t>Genius HS-02B with microphone</t>
  </si>
  <si>
    <t>Genius HS-02C Headphones with  microphone, volume control, Black</t>
  </si>
  <si>
    <t>Genius HS-02S Headphones with  microphone, volume control</t>
  </si>
  <si>
    <t>Genius HS-02U Game Headphones with  microphone, volume control, foldable, noise-canceling microphone</t>
  </si>
  <si>
    <t>Genius HS-03U Game Headphones with  microphone, vibration, volume control, foldable, noise-canceling microphone, USB</t>
  </si>
  <si>
    <t>Genius HS-04A Headphones with  microphone, volume control</t>
  </si>
  <si>
    <t>Genius HS-04B Headphones with  microphone, volume control, noise-canceling microphone</t>
  </si>
  <si>
    <t>Genius HS-04S Headphones with  microphone, volume control</t>
  </si>
  <si>
    <t>Genius HS-04S2 Headphones with  microphone, volume control</t>
  </si>
  <si>
    <t>Genius HS-04SU Headphones with  microphone, volume control, noise-canceling microphone</t>
  </si>
  <si>
    <t>Genius HS-04U Game, Mic, virtual Dolby, USB</t>
  </si>
  <si>
    <t>Genius MIC-01A Microphone, desktop, Black</t>
  </si>
  <si>
    <t>Genius MIC-01A Microphone, desktop, Metallic</t>
  </si>
  <si>
    <t>Genius SP-700, Black, 16W</t>
  </si>
  <si>
    <t>Genius SP-F120 Silver 3D 120W</t>
  </si>
  <si>
    <t>Genius SP-HF1200A, 30W RMS, line-in, headphone jack, Wooden</t>
  </si>
  <si>
    <t>Genius SP-HF360A, 10W RMS, line-in, Wooden</t>
  </si>
  <si>
    <t>Genius SP-HF500A, 14W RMS, line-in, headphone jack, Wooden, Glossy Black/Wood</t>
  </si>
  <si>
    <t>Genius SP-HF850X Pear Wooden,  20W RMS</t>
  </si>
  <si>
    <t>Genius SP-i201U, for Notebooks, 2W RMS,  'Piano-Black', USB</t>
  </si>
  <si>
    <t>Genius SP-J200 Black 3D RMS 5W</t>
  </si>
  <si>
    <t>Genius SP-J330 Black 3D RMS 8W</t>
  </si>
  <si>
    <t>Genius SP-J330, 8W RMS, headphone jack, Silver</t>
  </si>
  <si>
    <t>Genius SP-M120, 2W RMS, headphone jack, Black</t>
  </si>
  <si>
    <t>Genius SP-S120 Silver</t>
  </si>
  <si>
    <t>Genius SP-S200, 6W RMS,  Black</t>
  </si>
  <si>
    <t>Genius SP-S350, 10W RMS, line-in, headphone jack, Black</t>
  </si>
  <si>
    <t xml:space="preserve">Genius SP-T1200, 2.0, RMS 30W  Touch Panel Speaker </t>
  </si>
  <si>
    <t>Genius SW-Flat 2.1 800, 15W</t>
  </si>
  <si>
    <t>Genius SW-HF2.1 1800K V2, 2.1/20W+ 2x15W RMS, all wooden, hand-held microphone included</t>
  </si>
  <si>
    <t>Genius SW-HF5.1 5050, 5.1/75W+ 5x15W RMS, remote control, all wooden, LED display</t>
  </si>
  <si>
    <t>Genius SW-J2.1 1200, 2.1/20W+ 2x5W RMS, wired control, sub. wooden, Black</t>
  </si>
  <si>
    <t>Genius SW-S2.1 200, 6W RMS</t>
  </si>
  <si>
    <t>Pioneer SE-CE10-XK, Black, Open-air dynamic stereo headphone, 20 - 20,000 Hz, 16ohm, 98dB, Cable 1.2m, Carrying case</t>
  </si>
  <si>
    <t>Pioneer SE-CL20U-X-L, Blue, Fully-enclosed dynamic headphones, 10 - 20,000 Hz, 16ohm, 100dB, Cable 1.2m, Earphone tips in 3 sizes</t>
  </si>
  <si>
    <t>Pioneer SE-CL20U-X-S, Silver, Fully-enclosed dynamic headphones, 10 - 20,000 Hz, 16ohm, 100dB, Cable 1.2m, Earphone tips in 3 sizes</t>
  </si>
  <si>
    <t>Pioneer SE-CL21M-J-E, Red, Fully-enclosed dynamic headphones, 10 - 20,000 Hz, 16ohm, 100dB, Cable 0.8m+0.7m extension cord, Earphone tips in 3 sizes</t>
  </si>
  <si>
    <t>Pioneer SE-CL21M-J-K, Black, Fully-enclosed dynamic headphones, 10 - 20,000 Hz, 16ohm, 100dB, Cable 0.8m+0.7m extension cord, Earphone tips in 3 sizes</t>
  </si>
  <si>
    <t>Pioneer SE-CL21W-J-H, White, Fully-enclosed dynamic headphones, 10 - 20,000 Hz, 16ohm, 100dB, Cable 0.8m+0.7m extension cord, Earphone tips in 3 sizes</t>
  </si>
  <si>
    <t>Pioneer SE-CL21W-J-P, Pearly Pink, Fully-enclosed dynamic headphones, 10 - 20,000 Hz, 16ohm, 100dB, Cable 0.8m+0.7m extension cord, Earphone tips in 3 sizes</t>
  </si>
  <si>
    <t>Pioneer SE-CL28, Black, Closed dynamic inner-ear headphones, 7 - 23,000 Hz, 16ohm, 102dB, Cable 0.5m+1m extension cord, Earphone tips in 3 sizes</t>
  </si>
  <si>
    <t>Pioneer SE-CL30, Brushed Silver, Closed Dynamic Headphones, 5 - 23,000 Hz, 16ohm, 102dB, Cable 1.2m, Earphone tips in 3 sizes</t>
  </si>
  <si>
    <t>Pioneer SE-CN25DN-Z1, Black, Open-air dynamic stereo headphones, 18 - 22,000 Hz, 16ohm, 106dB, Cable 0.7m, Adjustable neckstrap, Earphone tips in 2 sizes</t>
  </si>
  <si>
    <t>Pioneer SE-CN25DN-Z2, White, Open-air dynamic stereo headphones, 18 - 22,000 Hz, 16ohm, 106dB, Cable 0.7m, Adjustable neckstrap, Earphone tips in 2 sizes</t>
  </si>
  <si>
    <t>Pioneer SE-CN25-X1, Black/Silver, Open-air dynamic stereo headphones, 18 - 22,000 Hz, 16ohm, 106dB, Cable 1.2m, Earphone tips in 2 sizes</t>
  </si>
  <si>
    <t>Pioneer SE-CS12, Black, Open-air dynamic stereo headphones, 20 - 20,000 Hz, 16ohm, 100dB, Cable 1.2m, Earphone tips in 2 sizes</t>
  </si>
  <si>
    <t>Pioneer SE-CS22, Black/Silver, Open-air dynamic stereo headphones, 18 - 20,000 Hz, 16ohm, 105dB, Cable 1.2m, Earphone tips in 2 sizes</t>
  </si>
  <si>
    <t>Pioneer SE-E07-X4, Silver, Open-air dynamic stereo headphones, 14 - 24,000 Hz, 32ohm, 104dB, Cable 1.2m, Comfortable fit with elastic coating hanger</t>
  </si>
  <si>
    <t>Pioneer SE-E11, Black, Open-air dynamic stereo headphone, 20 - 20,000 Hz, 16ohm, 100dB, Cable 1.2m, Adjustable hanger, Cord strap for easy storage</t>
  </si>
  <si>
    <t>Pioneer SE-E22-J1, Black/Silver, Waterproof open-air dynamic stereo headphone, 20 - 20,000 Hz, 16ohm, 100dB, Cable 0.6m+1m extension cord</t>
  </si>
  <si>
    <t>Pioneer SE-E22-J2, Black/White, Waterproof open-air dynamic stereo headphone, 20 - 20,000 Hz, 16ohm, 100dB, Cable 0.6m+1m extension cord</t>
  </si>
  <si>
    <t>Pioneer SE-E33-X1, Black/Silver, Open-air dynamic stereo headphone, 15 - 24,000 Hz, 16ohm, 104dB, Cable 1.2m, Adjustable hanger: 3 stages, Changeable colour plates</t>
  </si>
  <si>
    <t>Pioneer SE-E33-X2, Silver/Red, Open-air dynamic stereo headphone, 15 - 24,000 Hz, 16ohm, 104dB, Cable 1.2m, Adjustable hanger: 3 stages, Changeable colour plates</t>
  </si>
  <si>
    <t>Pioneer SE-H33, Black/Silver, Open-air dynamic stereo headphones, 20 - 20,000 Hz, 32ohm, 104dB, Cable 1m+1m extension cord, Foldable headband</t>
  </si>
  <si>
    <t>Creative EP-510, 15mm Neodymium Magnet, 20Hz ~ 20kHz, 32ohms, 106dB, 1.2m cord</t>
  </si>
  <si>
    <t>Creative GigaWorks T40, Black, 28w
51MF1585AA002</t>
  </si>
  <si>
    <t>Creative Inspire 265, Black, 5w
51MF1570AA000</t>
  </si>
  <si>
    <t>Creative Inspire T6100  ( 5.1 surround, RMS 76 W, 26 W Subwoofer, 4 x 8 W, center 18W, 40Hz ~ 20kHz, 80dB), perfect for gaming and entertainment</t>
  </si>
  <si>
    <t>Creative Inspire T7900 ( 7.1 surround, RMS 92W, 24W subwoofer, 6x8W satel, 20W center, 40Hz ~ 20kHz, 80dB),  remote control, Dolby® Digital EX, DTS® ES and Microsoft® DirectSound® 3D support</t>
  </si>
  <si>
    <t>Creative I-Trigue 200 (RMS 4W, 2 x 2 W), 110Hz ~ 20kH</t>
  </si>
  <si>
    <t>Creative I-Trigue 2300, Black, 18w, NeoTitanium
51MF1575AA000</t>
  </si>
  <si>
    <t>Creative I-Trigue 3000I  ( 2.1 surround, RMS 24 W, 12 W Subwoofer, 2 x 6 W, 40Hz ~ 20kHz)+Ipod docking</t>
  </si>
  <si>
    <t>Creative I-Trigue 3330, Black, 29w / 17w + 2x6w / 2.1
51MF0236AA001</t>
  </si>
  <si>
    <t>Creative I-Trigue L3800, Black, 48w / 30w + 2x9w / 2.1
51MF0305AA000</t>
  </si>
  <si>
    <t>Creative TravelSound P30 ultra portable (0,5W x 2, Impedance: 10 ohms)</t>
  </si>
  <si>
    <t>Creative USB Gaming Headset HS-950 with microphone, phones 20Hz ~ 20kHz, 32ohms, 105dB; mic 100Hz ~ 16kHz, &lt;2.2kohms, -42dB</t>
  </si>
  <si>
    <t>Logitech Digital Precision PC Gaming Headset  Stereo, USB</t>
  </si>
  <si>
    <t>F&amp;D F332 (Beech, FM-radio, 2x8W RMS(3"), 14W subwoofer(5"), 40-20kHz, 65dB, Display, All-Wooden, Remote Control)</t>
  </si>
  <si>
    <t>F&amp;D F332 (Black, FM-radio, 2x8W RMS(3"), 14W subwoofer(5"), 40-20kHz, 65dB, Display, All-Wooden, Remote Control)</t>
  </si>
  <si>
    <t>F&amp;D R215 (Black, 2x3W RMS(3"), 64-20kHz, 62dB, Magneticaly Shield, Treble, Wooden)</t>
  </si>
  <si>
    <t>F&amp;D R215 (Wooden, 2x3W RMS(3"), 64-20kHz, 62dB, Magneticaly Shield, Treble, Wooden)</t>
  </si>
  <si>
    <t>F&amp;D R223 (Black, 2x15W RMS(4"+0.5"), 20-20kHz, 65dB, Magneticaly Shield, Treble, Bass, Wooden)</t>
  </si>
  <si>
    <t>F&amp;D R223 (Wooden, 2x15W RMS(4"+0.5"), 20-20kHz, 65dB, Magneticaly Shield, Treble, Bass, Wooden)</t>
  </si>
  <si>
    <t>F&amp;D R224 (Cherry, 2x15W RMS(4"+0.5"), 20-20kHz, 65dB, Magneticaly Shield, Treble, Bass, Wooden)</t>
  </si>
  <si>
    <t>F&amp;D R224 (Wooden, 2x15W RMS(4"+0.5"), 20-20kHz, 65dB, Magneticaly Shield, Treble, Bass, Wooden)</t>
  </si>
  <si>
    <t>F&amp;D R313 (Cherry, 2x10W RMS(3"), 14W subwoofer(5"), 30-20kHz, 65dB, Treble, Bass, All-Wooden)</t>
  </si>
  <si>
    <t>F&amp;D R313 (Wooden, 2x10W RMS(3"), 14W subwoofer(5"), 30-20kHz, 65dB, Treble, Bass, All-Wooden)</t>
  </si>
  <si>
    <t>F&amp;D SPS-630 (Cherry, 2x18W RMS(4"+0.5"), 20-20kHz, 65dB, Magneticaly Shield, Treble, Bass, Wooden)</t>
  </si>
  <si>
    <t>F&amp;D SPS-630 (Wooden, 2x18W RMS(4"+0.5"), 20-20kHz, 65dB, Magneticaly Shield, Treble, Bass, Wooden)</t>
  </si>
  <si>
    <t>Genius ErgoMedia 700, USB</t>
  </si>
  <si>
    <t>Genius KB-120, USB, Black</t>
  </si>
  <si>
    <t>Genius KB-200 Multimedia Keyboard, 6-keys, USB, Black</t>
  </si>
  <si>
    <t>Genius KB-200E, USB, Black</t>
  </si>
  <si>
    <t>Genius KB-220 Multimedia Keyboard, 12-keys, with Palm Rest,  PS/2, Black</t>
  </si>
  <si>
    <t>Genius KB-220 with Palm Rest,retail, USB, Black</t>
  </si>
  <si>
    <t>Genius KB-220e Multimedia Keyboard, 12-keys, anti-water spilt,  PS/2, Black</t>
  </si>
  <si>
    <t>Genius KB-220e Multimedia Keyboard, 12-keys, anti-water spilt,  USB, Black</t>
  </si>
  <si>
    <t>Genius KB-320 with Palm Rest,retail, USB, Black</t>
  </si>
  <si>
    <t>Genius KB-G235</t>
  </si>
  <si>
    <t>Genius LUXEMATE 320, USB</t>
  </si>
  <si>
    <t>Genius SlimStar 100, USB+PS/2, Silver-Black</t>
  </si>
  <si>
    <t>Genius SlimStar 110 Keyboard, mid-low profile, anti-water spilt,  PS/2, Black</t>
  </si>
  <si>
    <t>Genius SlimStar 150 Keyboard, mid-low profile, anti-water spilt, palm rest, USB, Black/Silver</t>
  </si>
  <si>
    <t>Genius SlimStar 220 Multimedia Keyboard, 12-keys, slim, anti-water spilt,  USB, Black</t>
  </si>
  <si>
    <t>Keyaboard LCDS-720 Ergo, Black-Silver, PS/2  (US/RU/RO)</t>
  </si>
  <si>
    <t>Keyboard G-800MU 3X-Fast Gaming, 7-Hot Keys, Quick 4-Speed, WaterproofDesign, 8 Color Robber keycap, Black, USB</t>
  </si>
  <si>
    <t>Keyboard KX-5MU X-Structure-Auduo-Multimedia, 14-Hot Keys, Headset&amp;USB2.0 - Extension port, Black-Silver, PS/2   (US+RU+RO)</t>
  </si>
  <si>
    <t>Kit RF Keyboard GKS-2670D Keyboard Ergo-Multimedia, UltraRange - 10m, 2.4GHz, 33-Hot Keys &amp; RF Optical Mouse 2xClick, 900dpi, 4Level-UltraLowPowerCons (7mA)</t>
  </si>
  <si>
    <t>Kit RF Keyboard GKS-520D, 2.4GHz, USB plug, 
Беспроводный набор мини клавиатура + оптическая мышь (2.4 GHz). Запатентованная форма клавиш A-Shape.</t>
  </si>
  <si>
    <t>Kit RF Keyboard GL-5300 Keyboard (GL-5), Multimedia, UltraRange - 15m, 2.4GHz &amp; RF G7-300 Optical Mouse, UltraRange - 15m, 2.4GHz, 1600dpi, 4D-Wheel, 8-Gestures, NanoReceiver USB</t>
  </si>
  <si>
    <t>Kit RF Keyboard GLS-1630 Keyboard (GLS-100), Ergo-Multimedia, UltraRange - 15m, 2.4GHz &amp; RF G7-630 Optical Mouse, 1600dpi, 8-Gestures, BatteryStatusIndicator, USB</t>
  </si>
  <si>
    <t>Kit RF Keyboard GX-6630 Keyboard (GX-68), X-Structure-Multimedia, UltraRange - 15m, 2.4GHz &amp; RF G7-630 Optical Mouse, 1600dpi, 8-Gestures, BatteryStatusIndicator, USB</t>
  </si>
  <si>
    <t>Logitech, Microsoft</t>
  </si>
  <si>
    <t xml:space="preserve">Gameboard Logitech G13 Advanced </t>
  </si>
  <si>
    <t>Keyboard Logitech Retail G19, USB
color GamePanel™ LCD, User-selectable backlit characters, 12 fully programmable G-keys with three macros per key, 2xUSB2.0 ports, Intelligent cable management, one-to</t>
  </si>
  <si>
    <t>Apacer M631 Bluetooth Laser Mouse Brown for Notebooks, Receiver-free, 1200 CPI, Battery Indicator, Ergonomic design</t>
  </si>
  <si>
    <t>Apacer M631 Bluetooth Laser Mouse Silver for Notebooks, Receiver-free, 1200 CPI, Battery Indicator, Ergonomic design</t>
  </si>
  <si>
    <t>Esperanza EM112, Wireless Optical Mouse, 2.4GHz, Nano Reciver, 5D - 5 Buttons, Rubber Coated, USB, Black</t>
  </si>
  <si>
    <t>Genius Ergo 325 Laser Mouse for Notebooks, 1600 dpi, USB, Ruby</t>
  </si>
  <si>
    <t>Genius Ergo 325 Laser Mouse for Notebooks, 1600 dpi, USB, Silver</t>
  </si>
  <si>
    <t>Genius Media Pointer, Wireless presenter with LCD, USB</t>
  </si>
  <si>
    <t>Genius Navigator 220, USB</t>
  </si>
  <si>
    <t>Genius Navigator 320 Optical Mouse, 1200 dpi, USB, Grey</t>
  </si>
  <si>
    <t>Genius Navigator 320, USB, Blue</t>
  </si>
  <si>
    <t>Genius Navigator 335 mini Laser Gaming, 800/1600, YELLOW, USB</t>
  </si>
  <si>
    <t>Genius Navigator 525 Laser, 800/1600,  USB</t>
  </si>
  <si>
    <t>Genius Navigator 535 Agama, Gaming, Laser, 2000dpi, USB</t>
  </si>
  <si>
    <t>Genius Navigator 900X Wireless 2.4GHz Optical Mouse, Nano receiver, 1200 dpi, USB, Black/Blue</t>
  </si>
  <si>
    <t>Genius Navigator 905BT Wireless Optical Mouse, Bluetooth EDR 2.0, 1600 dpi, Flying Scroll, Stick-N-Go, USB, Black/Red</t>
  </si>
  <si>
    <t>Genius Navigator 905BT Wireless Optical Mouse, Bluetooth EDR 2.0, 1600 dpi, Flying Scroll, Stick-N-Go, USB, Black/Silver</t>
  </si>
  <si>
    <t>Genius Navigator G500 Gaming Grade Optical Mouse,1600 dpi, USB, Black</t>
  </si>
  <si>
    <t>Genius NetScroll 110 optical, PS/2 (800 dpi)  White</t>
  </si>
  <si>
    <t>Genius NetScroll 120 Optical Mouse, 800 dpi, PS/2, Black</t>
  </si>
  <si>
    <t>Genius NetScroll 200 Laser Mouse, 800/1600 dpi, PS/2, Black</t>
  </si>
  <si>
    <t>Genius NetScroll 200 Laser Mouse, 800/1600 dpi, USB, Black</t>
  </si>
  <si>
    <t>Genius NetScroll 220 Laser Mouse, 800/1600 dpi, PS/2, Black</t>
  </si>
  <si>
    <t>Genius NetScroll 220 Laser Mouse, 800/1600 dpi, USB, Black</t>
  </si>
  <si>
    <t>Thermaltake CL-W0021 AquaBay-M2  2U-Radiator/Fan/AirFlow:54,4cfm/1300RPM/16dBA/5.25" DriveBay</t>
  </si>
  <si>
    <t>Thermaltake CL-W0045 iTube-6  Green-UV-WaterTube, PVC, 4000x6.4mm</t>
  </si>
  <si>
    <t>Thermaltake CL-W0075 BigWater-735 FanRadiator/AirFlow:38,6-93,7cfm/1300-2400RPM/16dBA/CopperWaterblock</t>
  </si>
  <si>
    <t>Thermaltake CL-W0079 AquaBay-M6  AlarmLiquidTemp/LiquidLevel/LCD/5.25" DriveBay</t>
  </si>
  <si>
    <t>Thermaltake CL-W0121 BigWater-760i AirFlow:38,6-93,7cfm/1600-2400RPM/16-20dBA/CopperWaterblock/5.25" 2U-DriveBay</t>
  </si>
  <si>
    <t xml:space="preserve">Thermaltake CL-W0138 Flow-TX Plus   FlowTemperatureIndicator, AlarmSettingRange 40°C ~90°C </t>
  </si>
  <si>
    <t>Thermaltake CL-W0169 BigWater-780e ESA AirFlow:38,6-93,7cfm/800-2500RPM/10-20dBA/CopperWaterblock/5.25" 3U-DriveBay</t>
  </si>
  <si>
    <t>Thermaltake CL-W0181 Aqua-TMG2 2FanRadiator/AirFlow:54,4cfm/1600RPM/26dBA/MotorsportsRadiator(24cm)</t>
  </si>
  <si>
    <t>Hynix 1Gb DDR3-1333 PC10600 CL9 original</t>
  </si>
  <si>
    <t>Hynix 4Gb DDR2-800 PC6400 CL5 SODIMM</t>
  </si>
  <si>
    <t>Kingston (Kit of 2x2GB) 4GB HyperX KHX6400S2LLK2/4G SODIMM DDR2 2x2GB PC6400 800MHz CL 5-5-5-18, Retail</t>
  </si>
  <si>
    <t>Kingston (Kit of 2x2GB) 4GB KVR800D2N6K2/4G DDR2 2x2GB PC6400 800MHz CL6, Retail</t>
  </si>
  <si>
    <t>Kingston 1GB KVR800D2S6/1G DDR2 800MHz SODIMM 200pin Kingston PC6400,  CL6,  Retail</t>
  </si>
  <si>
    <t>OCZ 2Gb DDR2-1150 PC9200, (5-6-6-18), OCZ, Reaper Heatpipe-Heatspreader</t>
  </si>
  <si>
    <t>Transcend JetRam 256Mb DDR2-533 PC4300 CL4  SODIMM</t>
  </si>
  <si>
    <t>Transcend JetRam 512Mb DDR2-533 microSODIMM 214pin Transcend, 1.8V, (M5A,S5A)</t>
  </si>
  <si>
    <t>Transcend 512MB SDRAM 133MHz PC133, CL3, "TS64MLS64V6F"</t>
  </si>
  <si>
    <t>ASUS EAH5570 Silent/DI, ATI Radeon HD 5570 1GB DDR2, 128-bit, GPU/Mem clock 650/800MHz, PCI-Express 2.1, HDMI, DVI-I</t>
  </si>
  <si>
    <t>ASUS EAH5750 Formula/2DI, ATI Radeon HD 5750 1GB DDR5, 128-bit, GPU/Mem clock 700/4600MHz, PCI-Express 2.1, Dual VGA, HDMI, DVI-I</t>
  </si>
  <si>
    <t>ASUS EAH5770/2DI, ATI Radeon HD 5770 512MB DDR5, 128-bit, GPU/Mem clock 850/4800MHz, PCI-Express 2.1, Dual VGA, HDMI, DVI-I</t>
  </si>
  <si>
    <t>ASUS EAH5830 DIRECTCU/2DIS/1GD5
Radeon HD5830,1024MB GDDR5 (256 bit), Engine 800MHz, Memory 4GHz, Active Cooling,2xDVI-I,Native HDMI, Native Display port,PCIE 2.1,DX11,ATI Eyefinity</t>
  </si>
  <si>
    <t>ASUS EN210 SILENT/DI, GeForce 210 512MB DDR3, 64-bit, GPU/Mem clock 589/1580MHz, PCI-Express 2.0, Dual VGA, DVI-I, HDMI</t>
  </si>
  <si>
    <t>ASUS ENGTS450 DirectCU/DI/1GD5, GeForce GTS450 1GB GDDR5, 128-bit, GPU/Mem clock 783/3608MHz, PCI-Express 2.0, Dual VGA, DVI-I/HDMI</t>
  </si>
  <si>
    <t>ASUS ENGTX460 DirectCU TOP/2DI/768MD5, GeForce GTX460 768MB GDDR5, 192-bit, GPU/Mem clock 700/3680MHz, PCI-Express 2.0, Dual VGA, 2xDVI-I/HDMI</t>
  </si>
  <si>
    <t>MSI N480GTX-M2D15 1.536Gb GeForce GTX480  (700/3696MHz) DDR-V (384bit) Dual-DVI + mHDMI</t>
  </si>
  <si>
    <t>MSI R4350-MD1GH 1Gb Radeon HD4350  Fan, (600/1600MHz) DDR-II (64bit) DVI+HDMI</t>
  </si>
  <si>
    <t>Inno3D AGP8X 256Mb GeForce FX5500 (270/333MHz) DDR TV-out + DVI</t>
  </si>
  <si>
    <t>18мес</t>
  </si>
  <si>
    <t>HIS AGP8x 1Gb Radeon HD4650  Fan, (600/1300MHz) GDDR-III Dual-DVI+HDMI</t>
  </si>
  <si>
    <t>HIS AGP8x 1Gb Radeon HD4670  IceQ, (750/1746MHz) GDDR-III Dual-DVI+HDMI</t>
  </si>
  <si>
    <t>HIS PCI-E 1Gb Radeon HD5850  iCooler-V Turbo, Crossfire (765/4500MHz) GDDR-V (256bit) Dual-DVI+HDMI</t>
  </si>
  <si>
    <t>HIS PCI-E 1Gb Radeon HD5850  iCooler-V, Crossfire (725/4000MHz) GDDR-V (256bit) Dual-DVI+HDMI</t>
  </si>
  <si>
    <t>HIS PCI-E 1Gb Radeon HD5870  DualSlotFan, Crossfire (850/4800MHz) GDDR-V (256bit) Dual-DVI+HDMI</t>
  </si>
  <si>
    <t>HIS PCI-E 1Gb Radeon HD6850  Fan, (775/4000MHz) GDDR-V (256bit) Dual-DVI+HDMI</t>
  </si>
  <si>
    <t>HIS PCI-E 512Mb Radeon HD5450  (650/800MHz) DDR-II (64bit) Dual-DVI+HDMI</t>
  </si>
  <si>
    <t>Mouse Microsoft Retail Wireless Laser ARC, Black
2.4 GHz - 30 ft. Wireless Range, Folds to 60% of its fully expanded size, Designed for Notebook PCs, 6+ Months Battery Life, Battery Status Indicator</t>
  </si>
  <si>
    <t>Mouse Microsoft Retail Wireless Mobile 3500, Lochness Gray</t>
  </si>
  <si>
    <t>Mouse Microsoft Retail Wireless Mobile 4000, Graphite, 2.4GHz, Plug-And-Go Nano Transceiver</t>
  </si>
  <si>
    <t>Mouse Microsoft Retail Wireless Mobile 6000, Black, 2.4GHz, Plug-And-Go Nano Transceiver</t>
  </si>
  <si>
    <t>Presenter Logitech Wireless R400, USB</t>
  </si>
  <si>
    <t xml:space="preserve">  D-Link DAP-1350/E, 802.11b/g/n (up to 300Mpbs) 2.4 GHz, Wireless Pocket N router, with 3G USB support</t>
  </si>
  <si>
    <t xml:space="preserve">  D-Link DES-1005A Fast Ethernet Desktop Switch 5-port UTP 10/100Mbps Auto-sensing, Stand-alone</t>
  </si>
  <si>
    <t xml:space="preserve">  D-Link DES-1008D Fast Ethernet Desktop Switch 8-port UTP 10/100Mbps Auto-sensing, Stand-alone</t>
  </si>
  <si>
    <t xml:space="preserve">  D-Link DES-1008D/PRO Fast Ethernet Desktop Switch 8-port UTP 10/100Mbps Auto-sensing, Stand-alone</t>
  </si>
  <si>
    <t xml:space="preserve">  D-Link DES-1008P/E 8-Port 10/100Mbps with 4 PoE Ports, Stand-alone, Unmanaged PoE Switch</t>
  </si>
  <si>
    <t xml:space="preserve">  D-Link DES-1210-28 WEB Smart III Switch with 24 ports 10/100Mbps and 2 ports 10/100/1000Mbps and 2 Combo 10/100/1000BASE-T/SFP</t>
  </si>
  <si>
    <t xml:space="preserve">  D-Link DES-3010FL/E Layer 2 Management Switch,  8 10/100Base-TX Ethernet  + 1 1000Base-T Gigabit + 1 100BASE-FX (SC, SMF, до 15 км)</t>
  </si>
  <si>
    <t xml:space="preserve">  D-Link DIR-330 802.11g Wireless VPN Router with IPSec and 4-port Switch, 1 10/100Mbps port for Cable/DSL, 4 10/100Base-TX LAN ports</t>
  </si>
  <si>
    <t xml:space="preserve">  D-Link DSL-30CF/RS ADSL splitter, 1xRJ11 input and 2xRJ-11 output ports with 20cm phone cable</t>
  </si>
  <si>
    <t xml:space="preserve">  D-Link DWA-126 High-Power Wireless N 150 USB adapter 802.11n</t>
  </si>
  <si>
    <t xml:space="preserve">  D-Link DWL-3140AP/E 802.11g/2.4GHz Access Point, up to 54Mbps for Unified Wireless Switch solution, Supports 802.3af POE Standard</t>
  </si>
  <si>
    <t xml:space="preserve">.5-port 10/100/1000Mbps Switch TP-LINK "TL-SG1005D", Plastic Case
Fully Complies with IEEE 802.3, 802.3u and 802.3ab standards 
5 10/100/1000Mbps Auto-Negotiation RJ45 ports supporting Auto-MDI/MDIX 
</t>
  </si>
  <si>
    <t xml:space="preserve">.5-port 10/100Mbps Desktop Switch  TP-LINK "TL-SF1005D", Plastic Case
Complies with IEEE 802.3, IEEE 802.3u standards 
5 10/100Mbps Auto-Negotiation RJ45 ports supporting Auto-MDI/MDIX 
Supports IEEE </t>
  </si>
  <si>
    <t xml:space="preserve">.8-port 10/100/1000Mbps Switch TP-LINK "TL-SG1008D", Plastic Case
Fully Complies with IEEE 802.3, 802.3u and 802.3ab standards 
8 10/100/1000Mbps Auto-Negotiation RJ45 ports supporting Auto-MDI/MDIX 
</t>
  </si>
  <si>
    <t xml:space="preserve">.8-port 10/100Mbps Desktop Switch  TP-LINK "TL-SF1008D", Plastic Case
Complies with IEEE 802.3, IEEE 802.3u standards 
8 10/100Mbps Auto-Negotiation RJ45 ports supporting Auto-MDI/MDIX 
Supports IEEE </t>
  </si>
  <si>
    <t xml:space="preserve">.8-port 10/100Mbps Switch TP-LINK "TL-SL1109", 1-port 10/100/1000Mbps
Fully compliant with IEEE 802.3 10BASE-T Ethernet, IEEE 802.3u 100BASE-TX Fast Ethernet, IEEE 802.3ab 1000BASE-T Gigabit Ethernet </t>
  </si>
  <si>
    <t xml:space="preserve">10/100/1000M PCI-Express Network Adapter, TG-3468, Realtek RTL8168B chipset
Supports 32-bit 33/66MHz PCI Bus 
Complies with the PCI Revision 2.1/2.2 
Complies with the IEEE 802.3 10Base-T,IEEE 802.3u </t>
  </si>
  <si>
    <t>10/100M PCI Network Interface Card,  TP-LINK "TF-3200", IC Plus IP100A chip, RJ45 port
Supports ACPI, PCI power management
Supports Full Duplex Flow Control (IEEE 802.3x)
Auto-setups IRQ and I/O addre</t>
  </si>
  <si>
    <t>10/100M PCI Network Interface Card,  TP-LINK "TF-3239DL", RTL8139D, RJ45 port, Retail
Standards IEEE 802.3, IEEE 802.3u
Bus Type  32-bit 33MHz PCI 2.1/2.2
Port  1 10/100Mbps Auto-Negotiation RJ45 Port</t>
  </si>
  <si>
    <t>16-port 10/100/1000Mbps Switch TP-LINK "TL-SG1016", 1U 19" Rack Mount, Metal Case
Fully compliant with IEEE 802.3 (10BASE-T), IEEE 802.3u (100BASE-TX) and IEEE 802.3ab (1000BASE-T) 
16 10/100/1000Mbps</t>
  </si>
  <si>
    <t>16-port 10/100Mbps Switch  TP-LINK "TL-SL2218WEB", 1-port 10/100/1000Mbps, 1xSFP expansion slots
Fully complies with IEEE 802.3, 802.3u, 802.3ab and 802.3z standards 
16 10/100Mbps Auto-Negotiation RJ</t>
  </si>
  <si>
    <t xml:space="preserve">16-port 10/100Mbps Switch TP-LINK "TL-SL1117", 1-port 10/100/1000Mbps
Fully compliant with IEEE 802.3 10BASE-T Ethernet, IEEE 802.3u 100BASE-TX Fast Ethernet, IEEE 802.3ab 1000BASE-T Gigabit Ethernet </t>
  </si>
  <si>
    <t>24-port 10/100/1000Mbps Switch  TP-LINK "TL-SG2224WEB", 2xSFP expansion slot
Fully complies with IEEE 802.3, 802.3u, 802.3ab and 802.3z standards 
24 10/100/1000Mbps Auto-Negotiation RJ45 ports suppor</t>
  </si>
  <si>
    <t>24-port 10/100Mbps Switch  TP-LINK "TL-SL2428WEB", 2-port 10/100/1000Mbps, 2xSFP expansion slots
Fully complies with IEEE 802.3, 802.3u, 802.3ab and 802.3z standards 
24 10/100Mbps Auto-Negotiation RJ</t>
  </si>
  <si>
    <t xml:space="preserve">24-port 10/100Mbps Switch TP-LINK "TL-SL1226", 2-port 10/100/1000Mbps
Fully compliant with IEEE 802.3 10BASE-T Ethernet, IEEE 802.3u 100BASE-TX Fast Ethernet, IEEE 802.3ab 1000BASE-T Gigabit Ethernet </t>
  </si>
  <si>
    <t>24-port 10/100Mbps Switch TP-LINK "TL-SL3428", 2-port 10/100/1000Mbps, 2xSFP slot,Web/SNMP managemet
Fully complies with IEEE 802.3, 802.3u, 802.3ab and 802.3z standards 
24 10/100Mbps Auto-Negotiatio</t>
  </si>
  <si>
    <t>24-port 10/100Mbps Switch TP-LINK "TL-SL5428", 4-port 10/100/1000Mbps,4xSFP slot
24+4G Gigabit-Uplink fully Managed Switch, 24 10/100M RJ45 ports, 4 Gigabit SFP/RJ45 combo ports, Supports Port/Tag-bas</t>
  </si>
  <si>
    <t>48-port 10/100Mbps Switch  TP-LINK "TL-SF1048", 1U 19" Rack Mount, Metal Case
Complies with IEEE 802.3, IEEE 802.3u standards 
48 10/100Mbps Auto-Negotiation RJ45 ports supporting Auto-MDI/MDIX 
Suppo</t>
  </si>
  <si>
    <t>48-port 10/100Mbps Switch TP-LINK "TL-SL3452", 4-port 10/100/1000Mbps, 2xSFP slot,Web/SNMP managemet
Fully complies with IEEE 802.3, 802.3u, 802.3ab and 802.3z standards 
24 10/100Mbps Auto-Negotiatio</t>
  </si>
  <si>
    <t>Cable/DSL VPN Router TP-LINK "TL-R402M", 1 WAN port + 4 LAN ports
Complies with IEEE 802.3, IEEE 802.3u standards 
1 10/100Mbps Auto-Negotiation WAN RJ45 port, supporting Auto-MDI/MDIX 
4 10/100Mbps A</t>
  </si>
  <si>
    <t>Cable/DSL VPN Router TP-LINK "TL-R460", 1 WAN port + 4 LAN ports, advanced firewall
Complies with IEEE 802.3, IEEE 802.3u standards 
1 10/100Mbps Auto-Negotiation WAN RJ45 port, 4 10/100Mbps Auto-Nego</t>
  </si>
  <si>
    <t>Cable/DSL VPN Router TP-LINK "TL-R480T", 1 WAN port + 4 LAN ports, advanced firewall
Complies with IEEE 802.3, IEEE 802.3u standards 
1 10/100Mbps Auto-Negotiation WAN RJ45 port, 4 10/100Mbps Auto-Neg</t>
  </si>
  <si>
    <t>Cable/DSL VPN Router TP-LINK "TL-R480T+", 2 WAN port + 3 LAN ports, 266MHz Intel IXP Processor
Shares data and Internet access for Stations, connecting Internet through PPPoE on demand and disconnecti</t>
  </si>
  <si>
    <t>Cable/DSL VPN Router TP-LINK "TL-R860", 1 WAN port + 8 LAN ports, advanced firewall
Complies with IEEE 802.3, IEEE 802.3u standards 
1 10/100Mbps Auto-Negotiation WAN RJ45 port, 8 10/100Mbps Auto-Nego</t>
  </si>
  <si>
    <t>PCMCIA Wireless CardBus Adapter TP-LINK "TL-WN811N", 300Mbps,2T2R, 802.11n/g/b, 2.4GHz
Complies with IEEE 802.11n (Draft 2.0), IEEE 802.11g, and IEEE 802.11b standards
Provides 32-bit Cardbus connecto</t>
  </si>
  <si>
    <t>PCMCIA Wireless CardBus Adapter TP-LINK "TL-WN910N", 300Mbps,2T3R, 802.11n/g/b, 2.4GHz
Complies with IEEE 802.11n(draft 2.0), IEEE 802.11g, and IEEE 802.11b standards 
Provides 32-bit Cardbus connecto</t>
  </si>
  <si>
    <t>PCMCIA Wireless CardBus Adapter TP-LINK "WN512AG", 54Mbps, 802.11g/b/a, 2.4/5GHz
Complies with IEEE 802.11g, IEEE 802.11b and IEEE 802.11a 
Adopts TP-LINK Extended Range™ WLAN transmission technology,</t>
  </si>
  <si>
    <t>PCMCIA Wireless CardBus Adapter TP-LINK "WN610G", 108Mbps, 802.11g/b, 2.4GHz
Complies with IEEE 802.11g, IEEE 802.11b 
Adopts TP-LINK Super G™ WLAN transmission technology, transmit speed auto-negotia</t>
  </si>
  <si>
    <t>TP-LINK TL-SC3130G, Wireless 2-way audio surveillance camera, MPEG4&amp;MJPEG dual stream, 3GPP compliant, Motion detection</t>
  </si>
  <si>
    <t>TP-Link TL-SG2109WEB, SmartSwitch 8-port 10/100/1000Mbps, 1xSFP expansion slots</t>
  </si>
  <si>
    <t>TP-Link TL-WN321G, Wireless LAN, 54Mbps, USB, Fixed Antenna</t>
  </si>
  <si>
    <t>TP-Link, UC100, USB Cradle
USB 2.0 compliant ensures transmitting data at up to 480Mbps  
1.5 meters extension cable provides flexible USB device deployment
USB cap holder avoids misplacing your USB c</t>
  </si>
  <si>
    <t>Wireless Print server TP-Link "TL-WPS510U", Single USB2.0, 802.11g/b, with detachable antenna
Single USB2.0 port MFP and Storage server, compatible with most of MFP( Multi-function printer) and USB st</t>
  </si>
  <si>
    <t>12 волоконный подвесной самонесущий оптический кабель, 1м, OCPT-12Е1(1*12)-4,0  Харьков
Кабель предназначен для эксплуатации в диапазоне температур от минус 40 до 70 °С.
Допустимое растягивающее усили</t>
  </si>
  <si>
    <t xml:space="preserve">24 волоконный подвесной самонесущий оптический кабель, 1м, OPT-24Е4(4*6)-4,0  Харьков
Кабель предназначен для эксплуатации в диапазоне температур от минус 40 до 70 °С.
Допустимое растягивающее усилие </t>
  </si>
  <si>
    <t>48 волоконный подвесной самонесущий оптический кабель, 1м, OPT-48A4(4*12)-4,0  Харьков</t>
  </si>
  <si>
    <t>48 волоконный подвесной самонесущий оптический кабель, 1м, OPT-48Е4(4*12)-4,0  Харьков
Кабель предназначен для эксплуатации в диапазоне температур от минус 40 до 70 °С.
Допустимое растягивающее усилие</t>
  </si>
  <si>
    <t xml:space="preserve">8 волоконный подвесной самонесущий оптический кабель, 1 м, OCPT-8Е1(1*8)-4,0  Харьков
Кабель предназначен для эксплуатации в диапазоне температур от минус 40 до 70 °С.
Допустимое растягивающее усилие </t>
  </si>
  <si>
    <t>Cable FTP cat.5E (305m) UC300 Draka</t>
  </si>
  <si>
    <t>Cable FTP cat.5e outdoor cable, 24AWG 4X2X1/0.525 copper, LACU5007A, APC Electronic, 305m
FTP cat.5e outdoor cable, 24AWG 4X2X1/0.525 copper, Double jacket(Inner jacket: PVC jacket, Outer Jacket: PE j</t>
  </si>
  <si>
    <t>Cable Gembird UPC-5004E-SOL UTP gray cable, cat 5E, AWG24CCA, 305m</t>
  </si>
  <si>
    <t>Cable SFTP Cat.5E, solid gray, SPC-5004E-SO</t>
  </si>
  <si>
    <t>Cable UTP cat.5E (1m) M2</t>
  </si>
  <si>
    <t>Cable UTP cat.5E (1m) UC300 Draka</t>
  </si>
  <si>
    <t>Cable UTP Gembird UPC-5004E,  Stranded Copper cable, cat. 5E,  305m</t>
  </si>
  <si>
    <t>Cable UTP Gembird UPC-5004E-SO,  Solid Gray Copper cable, cat. 5E,  305m</t>
  </si>
  <si>
    <t>Crimping Cutting Tool RJ-45 , TL-210C</t>
  </si>
  <si>
    <t>Crimping Cutting Tool Universal RJ-45, RJ-11, TO4022</t>
  </si>
  <si>
    <t>MFD Canon Pixma MG 5140,  p/c/s,  A4, 9600x2400dpi, 5 tank, Scan 1200x2400dpi, ESAT 9.7/6.1 ipm, USB 2.0, Bluetooth, Direct Print, LCD 6cm</t>
  </si>
  <si>
    <t>MFD Canon Pixma MP 495,  p/c/s,  A4, 4800x1200dpi, 2 cart, ESAT 8.8/5.0 ipm, display, Scanner 1200x2400 48-bit, Wi-Fi, USB2,0</t>
  </si>
  <si>
    <t>MFD Canon Pixma MP 560, p/c/s, A4,9600x2400dpi,5tank,9.2/6ppm,1pl,card read,WiFi,display,
Многофункциональный высококлассный фотопринтер «Все в одном», готовый к работе с Wi-Fi, с функцией автоматичес</t>
  </si>
  <si>
    <t>MFD Canon Pixma MX 320, p/c/s/f, ADF, A4,4800x1200 dpi, 2 cart, 30/17 ppm, 2pl, USB 2.0 &amp; DP
картридж FINE – PG-510, CL-511 (картриджи PG-512 и CL-513 приобретаются дополнительно) 
печать, сканирован</t>
  </si>
  <si>
    <t>MFD Canon Pixma MX 330, p/c/s/f, A4, 4800x1200 dpi, 2 cart, 7.5/4.5 ppm ESAT, 2pl, USB 2.0
печать, сканирование, копирование, факсимильная связь, устройство автоматической подачи документов на 30 лист</t>
  </si>
  <si>
    <t>MFD Canon Pixma MX 340, p/c/s/f, A4, 4800x1200 dpi, 2 cart, 8.4/4.8 ppm ESAT, 2pl, WI-Fi, USB 2.0
Печать, сканирование, копирование, отправка и получение факсов, устройство автоматической подачи докум</t>
  </si>
  <si>
    <t>MFD Canon Pixma MX 700, p/c/s/f, ADF, A4,4800x1200 dpi, 4 tank, 30/20 ppm, 2pl, USB 2.0 &amp; Direct P
Технология раздельных чернильниц (Single Ink) – 4 раздельные чернильницы (PGI-5BK, CLI-8C, CLI-8M, CL</t>
  </si>
  <si>
    <t>MFD Canon Pixma MX350, Colour Printer/Scanner/Copier/Fax/Wi-Fi/Net, ADF, A4, Print 4800x1200dpi_2pl, Scan 1200x2400dpi, ESAT 8.4/4.8 ipm,LCD display 6.2cm(2.5"), USB 2.0,Wi-Fi,Direct Print ,2 cart, In</t>
  </si>
  <si>
    <t>Printer Canon iP 100 A4, 9600x400 dpi, 1 tank, 20/15 ppm, 1pl, USB 2,0 + IrDA 1.1
Печатающие головки/картриджи : 
PGI-35 (чёрный): 2080 
CLI-36 (цветной): 
Компактное, портативное и стильное устройст</t>
  </si>
  <si>
    <t>Printer Canon iP1900, A4, 4800x1200 dpi, 2 tank, 21/13 ppm, 2pl, USB 2,0
Конфигурация чернильных картриджей:
 картридж FINE – PG-37 и CL-38 
(картриджи PG-40 и CL-41 приобретаются дополнительно)
4-цв</t>
  </si>
  <si>
    <t>Printer Canon iP2600, A4, 4800x1200 dpi, 2 tank, 22/17 ppm, 2pl, USB 2,0
Конфигурация чернильных картриджей: 
картридж FINE – PG-37 и CL-38 
(картриджи PG-40 и CL-41 приобретаются дополнительно)
4-цв</t>
  </si>
  <si>
    <t>Printer Canon iP2700, A4, 4800x1200 dpi, 2 tank, 7/4.8 ppm ISO ESAT:, 2pl, USB 2,0
Чёрный: 220 страниц (PG-510), 401 страница (PG-512)  2
Чёрный: 2955 фотографий* (PG-510), 7275 фотографий* (PG-512) 3</t>
  </si>
  <si>
    <t>Printer Canon iP3600, A4, 9600x2400 dpi_1pl, ESAT 7.3/5.5 ipm, USB 2,0 &amp; Direct Print, 5 tank - PGI-520BK, CLI-521BK, CLI-521C, CLI-521M, CLI-521Y</t>
  </si>
  <si>
    <t>Printer Canon iP4840, A4, 9600x2400 dpi_1pl, ESAT 11/9.3 ipm, Print on CD/DVD, USB 2,0 &amp; Direct Print, 5 tank - PGI-525PGBK, CLI-526BK, CLI-526C, CLI-526M, CLI-526Y</t>
  </si>
  <si>
    <t>Printer Canon iP6210D A4, 4800x1200dpi, 12/10ppm, 4tank, 2pl, USB 2,0 &amp; Direct Print &amp; Bluetooth 1.2</t>
  </si>
  <si>
    <t xml:space="preserve">Printer Canon IX7000, A3+, 4800x1200 dpi, 4 tank, 10.2/8.1ppm, 2pl, USB 2,0 &amp; Direct Print
Технология раздельных чернильниц – 6 раздельных чернильниц (PGI-9PBK, PGI-7BK, PGI-9Y, PGI-9M, PGI-9C, PGI-9 </t>
  </si>
  <si>
    <t>Printer Canon Photo СP-530 Silver, Sublimation,100x200mm,300x300dpi, USB &amp; Direct Print</t>
  </si>
  <si>
    <t>Printer Canon Photo СP-740, Sublimation,100x200mm,300x300dpi, USB &amp; Direct Print</t>
  </si>
  <si>
    <t>Printer Canon Photo СP-760, Sublimation,100x200mm,300x300dpi, USB &amp; Direct Print</t>
  </si>
  <si>
    <t>Printer Canon PRO9000, A3+, 4800x2400 dpi, 8 tank, 18/14 ppm, 3pl3, USB 2,0 &amp; Direct Print
Canon картридж CLI-8 Gren 
 Canon картридж CLI-8 Red
 Canon картридж CLI-8 Photo Magenta 
 Canon картридж CLI</t>
  </si>
  <si>
    <t>MFD Epson Stylus Office TX300F A4,p/c/s,/f, 5760x1440 dpi,4 tank,31ppm,4pl, USB,
C13T10414A10   : 
C13T10524A10   : 
C13T10544A10   : 
C13T10534A10   : 
C13T10514A10
C13T10554A10</t>
  </si>
  <si>
    <t>HP Officejet Pro 8000 Inkjet Printer, Up to 35 ppm, 4800 x 1200 dpi, 15000 pages Monthly Duty Cycle, 32 MB Memory, Duplex, USB 2.0, Ethernet</t>
  </si>
  <si>
    <t>HP Officejet Pro 8000 Wireless Color Printer, Up to 35ppm, 4800 x 1200 dpi, 15000 pages monthly cycle, 32 MB Memory, Duplex, USB 2.0, Ethernet, Wireless 802.11 b/g</t>
  </si>
  <si>
    <t>HP Deskjet F2290 All-in-One Printer, Scanner, Copier up to 14/20ppm, up to 4800x1200dpi printing resolution, up to 1200x2400dpi scanning resolution, USB, Duty cycle monthly 1000 pages</t>
  </si>
  <si>
    <t>Printer Epson FX-890, A4, 9-pin, 680cps, LPT/USB
Картридж с красящей лентой  FX-890 Код: C13S015329BA</t>
  </si>
  <si>
    <t>Printer Epson LQ-690, A4, 24 pin,529cps, Print Speed Enhancer, USB1.1
Картридж с красящей лентой   : C13S015610BA   
 *  Самый быстрый в классе планшетных принтеров:
    *    Максимальная скорость печ</t>
  </si>
  <si>
    <t>HP Color LaserJet 5550 A3-Format Printer up to 28/28ppm (A4), up to 14/14ppm (A3), 600x600dpi, 160MB, 2 DIMM slot, 3 flash memory card slots, USB, Parallel port, jetlink, 3 EIO slots, Duty cycle month</t>
  </si>
  <si>
    <t>HP Color LaserJet CM2320nf AiO P/C/S/F,A4,20/20, 600x600dpi,160 MB,PCL6, LAN, USB 2.0
Жёлтый картридж CC532A с тонером ColorSphere для принтеров HP Color LaserJet 
Голубой картридж CC531A с тонером</t>
  </si>
  <si>
    <t>HP Color LaserJet CP2025dn Printer - 20/20ppm A4, 250 sheet input tray, 50 sheet MP tray, 2 line, 16 character display (backlit), USB 2.0 Hi Speed, extra 250 sheet input tray (optional), 10/100 Base-T</t>
  </si>
  <si>
    <t>HP Color LaserJet CP2025n Printer -20/20ppm A4, Simplex, 250 sheet input tray, 50 sheet MP tray, 2 line, 16 character display (backlit), USB 2.0 Hi Speed, extra 250 sheet input tray (optional), 10/100</t>
  </si>
  <si>
    <t>HP Color LaserJet CP5225 Professional A3-format Printer, up to 20 ppm black and colour, ImageREt 3600, 600 x 600 dpi quality, 192 MB, expandable to 448 MB via one open DDR2 DIMM slot, 540 MHz processo</t>
  </si>
  <si>
    <t>HP LaserJet 5200dtn A3 Printer up to 35ppm (A4), up to 1200dpi, 128MB, DIMM slot, USB, Parallel port, EIO slot, Jetdirect print server, Duplex, 2 input tray, Duty cycle monthly 65000 (A4) pages</t>
  </si>
  <si>
    <t>HP LaserJet M1319f MFP Printer, Fax, Scanner, Copier up to 18ppm, up to 1200dpi printing resolution, up to 1200dpi scanning resolution, Sheetfed LED Scanner, Built-in phone, USB, ADF, Duty cycle month</t>
  </si>
  <si>
    <t>HP LaserJet M1522n MFP Printer, Scanner, Copier up to 23ppm, up to 1200dpi printing resolution, up to 1200dpi scanning resolution, USB, Ethernet, ADF, Duty cycle monthly 8000 pages</t>
  </si>
  <si>
    <t>HP LaserJet M1522nf MFP Printer, Fax, Scanner, Copier up to 23ppm, up to 1200dpi printing resolution, up to 1200dpi scanning resolution, USB, Ethernet, ADF, Duty cycle monthly 8000 pages. Made in VN</t>
  </si>
  <si>
    <t>HP LaserJet M2727nf MFP  Printer, Fax, Scanner, Copier up to 26ppm, up to 1200dpi printing resolution, up to 1200dpi scanning resolution, 64MB, DIMM slot, USB, Ethernet, ADF, Duplex, Duty cycle monthl</t>
  </si>
  <si>
    <t>HP LaserJet P4014dn, A4, 43ppm,1200dpi,128MB, DIMM slot, USB, EIO slot, network, duplex
Картридж: CC364A
Технология печати: Лазерная монохромная печать  
Разрешение ч/б печати 1200 x 1200 dpi</t>
  </si>
  <si>
    <t>HP LaserJet P4014n A4,43ppm,1200dpi,128MB, DIMM slot, USB, Ethernet, EIO slot
Картридж :CC364A
Технология печати: Лазерная монохромная печать  
Разрешение ч/б печати 1200 x 1200 dpi  
Память 1</t>
  </si>
  <si>
    <t>HP LaserJet P4015x Printer, 50 ppm A4, 1200dpi, Automatic Two-Sided Printing, 225,000 pages Monthly Duty Cycle, 128 MB Memory, 3 Paper Trays, Jetdirect Gigabit Ethernet embedded print server</t>
  </si>
  <si>
    <t>HP LaserJet Pro M1212nf MFP Printer/Fax/Copier/Flatbed Scanner, Up to 18ppm, 1200dpi, 64Mb Memory, Up to 8000 pages, 35 sheets ADF, 10/100Base-T Ethernet, Hi-Speed USB 2.0</t>
  </si>
  <si>
    <t>Printer Canon i-Sensys LBP-3250, A4, 2400x600 dpi, 23ppm, 8Mb+SCoA, Win, USB 2,0</t>
  </si>
  <si>
    <t>Printer Canon i-Sensys LBP-3370, A4, Duplex, Net, 2400x600 dpi, 26ppm, 64Мb, PCL5e, PCL6, UFRII, USB 2.0
Стандартная: Картридж 715: ресурс 3000 страниц по ISO 19752</t>
  </si>
  <si>
    <t>Printer Canon i-Sensys LBP-5050n A4, 600x600 dpi, 12/8ppm, 16Мb+SCoA, Win, Net,  USB 2,0
картридж 716 чёрного цвета
(2300 страниц согласно стандартам ISO/IEC19798)
картридж 716 голубой/пурпурный/желты</t>
  </si>
  <si>
    <t>Printer Canon i-Sensys LBP-6300dn, A4, Duplex, 600x600 dpi (2400x600 AIR), 30ppm, 16Mb, CAPT,10BASE-T/100BASE-TX, USB 2,0</t>
  </si>
  <si>
    <t>Printer Canon i-Sensys LBP-6650dn, A4, Duplex, 600x600 dpi (2400x600 AIR), 33ppm, 64Mb, UFRII (Ultra Fast Rendering), PCL5c, PCL6,10BASE-T/100BASE-TX, USB 2,0</t>
  </si>
  <si>
    <t>Printer Canon i-Sensys LBP-7200CDN, A4, 9600x600 dpi, 20/color 20 ppm, 16Мb, Duplex,USB 2,0
Cartridge 718 B
Cartridge 718 C
Cartridge 718 M
Cartridge 718 Y</t>
  </si>
  <si>
    <t>Printer Canon i-Sensys MF-4380DN p/c/color s/f, Duplex,Net, A4, 1200x600 dpi, 22 ppm, 32Mb, USB 2.0
картридж FX10   (2000 страниц 5)
Функции аппарата</t>
  </si>
  <si>
    <t>Printer Canon i-Sensys MF-4660PL, p/c/color s, ADF, Duplex,  PCL, A4, 1200x600 dpi, 20 ppm,128Mb,USB2.0
Картриджи: FX-10
печать, сканирование, копирование и устройство</t>
  </si>
  <si>
    <t>Printer Canon i-Sensys MF-4690PL, p/c/color s/f, ADF, Duplex,  PCL, A4, 1200x600 dpi, 20 ppm,128Mb,USB2.0
Картриджи: FX-10
печать, сканирова</t>
  </si>
  <si>
    <t>Printer Canon i-Sensys MF-6530 p/c/color s, 22 ppm,Duplex,  A4, 600x600 dpi,  64Mb, USB 2.0
Картриджи</t>
  </si>
  <si>
    <t xml:space="preserve">Printer Canon i-Sensys MF-6550, p/c/color s/f, 22 ppm,Duplex,  A4, 1200x600 dpi,  64Mb, USB 2.0
Cartridge 706
 </t>
  </si>
  <si>
    <t>MFD Samsung CLX-3170FN color printer(2400*600dpi)/copier/scanner(4800dpi),fax, 16/4ppm, USB2
CLT-C409S Картриджи к цветным принтерам Samsung CLP-310/310N/315, МФУ CLX-3170/3170NF/3175/3175FN (5000 стр</t>
  </si>
  <si>
    <t>MFD Samsung CLX-3175 color printer(2400*600dpi)/copier/scanner(4800dpi) 16/4ppm, USB2
CLT-C409S Картриджи к цветным принтерам Samsung CLP-310/310N/315, МФУ CLX-3170/3170NF/3175/3175FN (5000 стр.) Cyan</t>
  </si>
  <si>
    <t>MFD Samsung CLX-3175FN color printer(2400*600dpi)/copier/scanner(4800dpi),fax, 16/4ppm, network,USB2
CLT-C409S Картриджи к цветным принтерам Samsung CLP-310/310N/315, МФУ CLX-3170/3170NF/3175/3175FN (</t>
  </si>
  <si>
    <t>MFD Samsung CLX-3175N color printer(2400*600dpi)/copier/scanner(4800dpi),16/4ppm, network,USB2
CLT-C409S Картриджи к цветным принтерам Samsung CLP-310/310N/315, МФУ CLX-3170/3170NF/3175/3175FN (5000 с</t>
  </si>
  <si>
    <t>MFD Samsung CLX-3185FN color printer(2400*600dpi)/copier/scanner(/fax 16/4ppm, 128Mb, eternet, USB2</t>
  </si>
  <si>
    <t>MFD Samsung SCX-4500 black printer/copier/scanner(600DPI), 16ppm, 8MB, 50-200%, USB2</t>
  </si>
  <si>
    <t>Printer Samsung CLP-310, color laser printer, 16/4ppm, 2400x600dpi, 32MB, USB2.0
Laser Cartridge Samsung CLT-K409S Black
Laser Cartridge Samsung CLT-K409S Cyan
Laser Cartridge Samsung CLT-K409S Magent</t>
  </si>
  <si>
    <t>Printer Samsung CLP-315, color laser printer, 16/4ppm, 2400x600dpi, 32MB, USB2.0
Laser Cartridge Samsung CLT-K409S Black
Laser Cartridge Samsung CLT-K409S Cyan
Laser Cartridge Samsung CLT-K409S Magent</t>
  </si>
  <si>
    <t>Printer Samsung CLP-325, black color laser printer, 16/4ppm, 2400x600dpi,  USB2.0</t>
  </si>
  <si>
    <t>Printer Samsung ML-1660 Black 16ppm, 8Mb, 600dpi, cart.2k (1k) pag., Month 5k</t>
  </si>
  <si>
    <t>Printer Samsung ML-1665 Black 16ppm, 8Mb, 600dpi, cart.2k (1k) pag., Month 5k</t>
  </si>
  <si>
    <t>Printer Samsung ML-2851ND  28ppm, 32Mb, 1200dpi,PS3,PCL5e&amp;6, LAN/LPT/USB, cart.5k (2k) pag. month 30
ML-D2850B Картридж к принтерам Samsung ML-2850D/ ML-2851ND (5000 стр.)</t>
  </si>
  <si>
    <t>Printer Samsung ML-3471ND, 33ppm, 64Mb, 1200*1200dpi, Duplex,USB 2.0, IEEE1284,Ethernet 10/100 Base
ML-D3470A
Стандартно: для картриджа обычной емкости — 4000 стандартных страниц. Увелич. емкость: для</t>
  </si>
  <si>
    <t>Scanner Canon Canoscan 9000F &amp; Film Scanner, 9600x9600dpi, 48-bit, USB 2.0
9600*9600 т./д. (плёнка)1
4800*4800 т./д. (документы на непрозрачных материалах)1</t>
  </si>
  <si>
    <t>Scanner Canon DR-2050C 600x600 dpi, A3, duplex, USB 2.0
* Компактный и изящный дизайн
    * Доступная цена
    * Высокая скорость сканирования: 20 страниц в минуту (формат А4, односторонний черно-белы</t>
  </si>
  <si>
    <t xml:space="preserve">Scanner Epson Perfection V500 Office, Film/Slide, A4,4800x9600 dpi, 48 bit, USB2.0
*  Технология Digital ICE для автоматического удаления следов пыли и царапин с пленок
    * Сканирование стандартных </t>
  </si>
  <si>
    <t>Scanner Epson Perfection V500 Photo, Film/Slide, A4,4800x9600 dpi, 48 bit, USB2.0
Формат А4
   Разрешение 6400х9600 dpi
   Оптическая плотность до 3.4 DMax
   Технология Digital ICE для сканирования п</t>
  </si>
  <si>
    <t>HP Scanjet G2410 Flatbed Scanner up to 1200x1200dpi, 48-bit, CCD, USB</t>
  </si>
  <si>
    <t>HP Scanjet G2710 Photo Scanner up to 2400x4800dpi, 48-bit, CCD, USB, built-in transparent materials adapter</t>
  </si>
  <si>
    <t>HP Scanjet G4050 Photo Scanner up to 4800x9600dpi, 96-bit, CCD, USB, built-in transparent materials adapter</t>
  </si>
  <si>
    <t>APC Back-UPS ES 400VA 230V Russian
APC Back-UPS ES, 300 Watts / 525 VA,Input 230V / Output 230V, Interface Port DB-9 RS-232, USB</t>
  </si>
  <si>
    <t>APC Back-UPS RS 1500VA LCD 230V</t>
  </si>
  <si>
    <t>APC BK650EI Back-UPS CS 650VA/400Watts 230V</t>
  </si>
  <si>
    <t>APC BR500I Back-UPS RS 500VA, 230V
APC Back-UPS RS, 300 Watts / 500 VA,Input 230V / Output 230V 
Includes: CD with software, Cord management straps, Documentation CD, Qty 2 - Detachable IEC C13 to IE</t>
  </si>
  <si>
    <t>APC Smart-UPS SC 420VA 230V, Line-Interactive, user repl. batt., SmartBoost, SmartTrim, data line protection</t>
  </si>
  <si>
    <t>APC SUA2200RMI2U Smart-UPS 2200VA, RackMount, 2U, Line-Interactive, USB and serial connectivity, user repl.batt, Automatic Voltage Regulation</t>
  </si>
  <si>
    <t>Gembird Power Cube UPS-PC-1202AP 1200VA UPS with AVR, advanced</t>
  </si>
  <si>
    <t>Stabilizer Voltage PowerCom  TCA-1200, (Germany Socket)</t>
  </si>
  <si>
    <t>Stabilizer Voltage PowerCom  TCA-2000, (Germany Socket)</t>
  </si>
  <si>
    <t>UPS PowerCom  Warrior- 600A Line Interactive, AVR, CPU,Lightning and Surge Protection
Line interactive design 
Auto voltage regulation 
Fully digitized microprocessor controlled 
Energy saving functio</t>
  </si>
  <si>
    <t>UPS PowerCom  Warrior-1000AP Line Interactive, AVR, CPU,RS232
Line interactive design 
Auto voltage regulation 
Fully digitized microprocessor controlled 
Energy saving function 
50/60Hz frequency aut</t>
  </si>
  <si>
    <t>UPS PowerCom AVU-1000AP, AVR, CPU, USB, Internet, LCD</t>
  </si>
  <si>
    <t>UPS PowerCom BNT- 500A Line Interactive, AVR, CPU
Line interactive design 
Boost and buck AVR (Auto voltage regulation) 
Fully digitized microprocessor controlled 
Energy saving function (UPS green mo</t>
  </si>
  <si>
    <t>UPS PowerCom BNT-1000APU, Line Interactive, AVR, CPU, USB, Internet</t>
  </si>
  <si>
    <t>UPS PowerCom BNT-1200AP, Line Interactive, AVR, CPU, RS232, Internet</t>
  </si>
  <si>
    <t>UPS PowerCom BNT-2000AP, Line Interactive, AVR, CPU, RS232, Internet</t>
  </si>
  <si>
    <t>UPS PowerCom Imperial  625AP Line Interactive, AVR, CPU,Tel.Prot.,3 Germany Sockets, USB
Line interactive design 
Boost and buck AVR (Auto voltage regulation) 
Fully digitized microprocessor controlle</t>
  </si>
  <si>
    <t>UPS PowerCom Imperial  825AP Line Interactive, AVR, CPU,Tel.Prot.,5 Sockets, USB(ON/OFF management)
Line interactive design 
Boost and buck AVR (Auto voltage regulation) 
Fully digitized microprocesso</t>
  </si>
  <si>
    <t>UPS PowerCom Imperial 1000AP Display Line Interactive, AVR, CPU,Tel.Protect,5 Sockets IEC320,USB
Line interactive design 
Boost and buck AVR (Auto voltage regulation) 
Fully digitized microprocessor c</t>
  </si>
  <si>
    <t>UPS PowerCom Imperial 1000AP Line Interactive, AVR,CPU, 3 Germany Sockets,USB(ON/OFF management)
Line interactive design 
Boost and buck AVR (Auto voltage regulation) 
Fully digitized microprocessor c</t>
  </si>
  <si>
    <t>UPS PowerCom Imperial 1200AP Display Line Interactive, AVR, CPU,Tel.Protect,5 Sockets IEC320,USB
Line interactive design 
Boost and buck AVR (Auto voltage regulation) 
Fully digitized microprocessor c</t>
  </si>
  <si>
    <t>UPS PowerCom Imperial 1200AP Line Interactive, AVR, CPU,Tel.Protect,5 Sockets IEC320,USB
Line interactive design 
Boost and buck AVR (Auto voltage regulation) 
Fully digitized microprocessor c</t>
  </si>
  <si>
    <t>UPS PowerCom Imperial 1500AP Display Line Interactive, AVR, CPU,Tel.Protect,5 Sockets IEC320,USB
Line interactive design 
Boost and buck AVR (Auto voltage regulation) 
Fully digitized microprocessor c</t>
  </si>
  <si>
    <t>UPS PowerCom Imperial 2000AP Display Line Interactive, AVR, CPU,Tel.Protect,5 Sockets IEC320,USB
Line interactive design 
Boost and buck AVR (Auto voltage regulation) 
Fully digitized microprocessor c</t>
  </si>
  <si>
    <t>UPS PowerCom King-1000AP, Line Interactive, AVR, CPU, RS232, Internet, Cable + PowerShute</t>
  </si>
  <si>
    <t>UPS PowerCom King-1200AP, Line Interactive, AVR, CPU, RS232, Internet, Cable + PowerShute</t>
  </si>
  <si>
    <t>UPS PowerCom SMK-1500A RM Smart Line Interactive, AVR, USB, RS232, Internet
Line interactive design 
Boost and buck AVR 
Hot swappable battery replacement by users 
Overload, on-line, battery status L</t>
  </si>
  <si>
    <t>UPS PowerCom SMK-1500A Smart Line Interactive, AVR, RS232, Internet
Line interactive design 
Boost and buck AVR 
Hot swappable battery replacement by users 
Overload, on-line, battery status LED or LC</t>
  </si>
  <si>
    <t>UPS PowerCom SMK-2000A Smart Line Interactive, AVR, RS232, Internet, SNMP
Line interactive design 
Boost and buck AVR 
Hot swappable battery replacement by users 
Overload, on-line, battery status LED</t>
  </si>
  <si>
    <t xml:space="preserve">23" TFT LG W2353V-PF, G.Black [FHD(16:9) 1920x1080, 2ms, 50000:1, DVI, HDMI]
(TFT, Full HD (16:9) 1920x1080, 0,248mm, 2 (GtoG)/5(on/off), DC50000:1 (1000:1), 300cd/m2, 170°/170°, H:30-83kHz, </t>
  </si>
  <si>
    <t>24" TFT LG W2486L-PF, Glossy Black [FHD, 2ms, 2000000:1, 2xHDMI, DVI]
(TFT+White LED, Full HD 16:9, 1920x1080, 0.276mm, 2 (GtoG), DC2000000:1 (1000:1), 300cd/m2, 170°/160°, H:30-83kHz, V:56-</t>
  </si>
  <si>
    <t xml:space="preserve">23.0" Wide LCD NEC "MultiSync EA231WMi", Black [IPS, FHD(16:9)1920x1080, 14ms,1000:1, DVI, DP, 2x1W]
(IPS, Full HD (16:9) 1920x1080, 0.265mm, 14ms, 1000:1, 300cd/m2, 178°/178°, H:30-83kHz, V:50-75Hz, </t>
  </si>
  <si>
    <t>25.5" Wide LCD NEC "MultiSync LCD2690WUXi2", Black, TCO03 [H-IPS, 8ms, 1000:1, 2xDVI, HAS]
(H-IPS (Horizontal IPS), WUXGA 1920x1200, 0.287mm, 8ms(g2g)/16(w2b), 1000:1, 320cd/m2, 178°/178°, H:(31.5 - 9</t>
  </si>
  <si>
    <t xml:space="preserve">27.0" Wide LCD NEC "MultiSync PA271W", Black, TCO03 [P-IPS, 7ms, 1000:1, 2xDVI, 1xDP, HAS]
(Professional Reference 10-bit P-IPS), 2560x1440, 0.233mm, 7ms(g2g)/12ms (w2b), 1000:1, 300cd/m2, 178°/178°, </t>
  </si>
  <si>
    <t>21.5" TFT Samsung BX2235, Rose Black, [FHD16:9, 2ms, LED, DVI]
(TFT LED, Full HD 16:9, 1920x1080, 0.248mm, 2ms, LED MEGA DCR (1000:1), 250cd/m2, 170°/160°, H:31-80kHz, V:56-75Hz, DV</t>
  </si>
  <si>
    <t>21.5" TFT Samsung XL2270HD LED-TV, Charcoal Grey [FHD, 5ms, MEGA DCR, DVI, HDMI, 2x3W]
(TFT LCD + LED backlight, HD 1920x1080, 0,24825mm, 5 (GTG), DC5000000:1 (1000:1), 250cd/m2, 170°/16</t>
  </si>
  <si>
    <t>23" TFT Samsung PX2370, Glossy Black  [FHD(16:9), 2ms, LED, DVI, HDMI]
(23.0" TFT LED, Full HD(16:9) 1920x1080, 2ms(G2G), LED MEGA DCR (1000:1), 250cd/m2, 170°/160°, H:30-85kHz, V</t>
  </si>
  <si>
    <t>Linkworld 323-22U/A-C.2228 ATX Case, LPJ12 (450W, 24 pin, 2xSATA, 12cm fan), 2xUSB/Audio, Black/Silver</t>
  </si>
  <si>
    <t>Linkworld 323-23U/A-C.2228 ATX Case, LPJ12 (450W, 24 pin, 2xSATA, 12cm fan), 2xUSB/Audio, Black/Silver</t>
  </si>
  <si>
    <t>Linkworld LPJ12-25, 450W+24 pin+2x SATA cable, 12cm fan, ATX</t>
  </si>
  <si>
    <t>Linkworld LPK12-30, 450W+24 pin+3x SATA cable, 12cm fan, TC, ATX</t>
  </si>
  <si>
    <t>Linkworld LPK12-35, 500W+24 pin+3x SATA cable, 12cm fan, TC, ATX</t>
  </si>
  <si>
    <t>ASUS P5G41T-M LX2/GB Intel G41, LGA775, 1333MHz, Dual DDR3 1333MHz,  Express Gate, PCI-E x16, Video Intel GMA4500,SATA, SB 8-ch., Gigabit LAN</t>
  </si>
  <si>
    <t>ASUS M4A88TD-V EVO/USB3, AM3, AMD 880G,1000MHz, Dual DDR3 2000, Express Gate, 2xPCI-E x16 2.0, Video HD4250 128MB DDR3, Core Unlocker,SATA RAID,HDMI/DVI,SB 8-ch, IEEE 1394a, USB 3.0,Gigabit LAN</t>
  </si>
  <si>
    <t>ASUS M4A88T-V EVO, AM3, AMD 880G,1000MHz, Dual DDR3 2000, Express Gate, 2xPCI-E x16 2.0, Video HD4250 128MB DDR3, Core Unlocker,SATA RAID,HDMI/DVI,SB 8-ch, IEEE 1394a, Gigabit LAN</t>
  </si>
  <si>
    <t>Camera Genius Look 313 Media</t>
  </si>
  <si>
    <t>Camera Genius Look 320</t>
  </si>
  <si>
    <t>PC Camera A4tech  A4-PK-336E, 5M pixel USB 2.0 PC Camera</t>
  </si>
  <si>
    <t>PC Camera A4tech  A4-PK-635 USB video camera 330K pixels w/software</t>
  </si>
  <si>
    <t>PC Camera A4tech  A4-PK-835 USB notebook video camera 330K pixels w/software</t>
  </si>
  <si>
    <t>PC Camera A4Tech "A4-PK-130MJ", 1.3Mpixel, 1280x1024, AutoWhiteBalans, Microphone, FiveLayerGlassLens, SnapshotButton, USB2.0</t>
  </si>
  <si>
    <t>PC Camera A4Tech "A4-PK-30MJ", 5Mpixels, mic, Portable Clip-on ViewCAM, USB2.0</t>
  </si>
  <si>
    <t>PC Camera A4Tech "A4-PK-5", 330Kpixel USB, with built-in microphone and flexible body design</t>
  </si>
  <si>
    <t>PC Camera A4Tech "A4-PK-636K", USB PC 8 Mpixel camera w/microphone</t>
  </si>
  <si>
    <t>PC Camera A4Tech "A4-PK-710MJ", 5M pixel USB 2.0 PC Camera with a built-in microphone</t>
  </si>
  <si>
    <t>PC Camera A4Tech "A4-PK-720MJ", 5M pixel USB 2.0 PC Camera with a built-in microphone</t>
  </si>
  <si>
    <t>PC Camera A4Tech "A4-PK-7MAR", 1.3Mpixel, AutoWhiteBalans, Microphone, LightingInfraredLED, SnapshotButton, USB</t>
  </si>
  <si>
    <t>PC Camera A4Tech "A4-PK-835MJ", 5M pixel USB 2.0 Netbook Camera with a built-in microphone</t>
  </si>
  <si>
    <t>PC Camera A4Tech "A4-PKS-732K", 350K pixel, 640x480, RubbyFace, AutoWhiteBalans, Microphone, SnapshotButton, USB</t>
  </si>
  <si>
    <t>PC Camera Gembird CAM44U USB webcam 350K pixels w/microphone and software</t>
  </si>
  <si>
    <t>Nettop, Планшеты</t>
  </si>
  <si>
    <t>ZOTAC ZBOX   AMD Athlon™ Neo X2 L325 (Dual-core 1.5GHz), AMD RS780MN, ATI Radeon HD 3200, 1xDDR2 SODIMM, 1x2.5" SATA, 1x eSATA, 6xUSB 2.0, Gbit Lan, 802.11 b/g/n, HDMI, HDCP, HD 6 channel, 6-in-1 (MMC</t>
  </si>
  <si>
    <t>ZOTAC ZBOX   Intel® Atom™ D510 (Dual-core 1.66GHz), NM10, Intel GMA HD, 1xDDR2 SODIMM, 1x2.5" SATA, 1x eSATA, 6xUSB 2.0, Gbit Lan, 802.11 b/g/n, HDMI, HDCP, HD 6 channel, 6-in-1 (MMC/SD/SDHC/MS/MS Pro</t>
  </si>
  <si>
    <t>ZOTAC ZBOX   Intel® Atom™ D510 (Dual-core 1.66GHz), NVIDIA® Next-Generation ION™ 512MB DDR3, 1xDDR2 SODIMM, 1x2.5" SATA, 1x eSATA, 6xUSB 2.0, Gbit Lan, 802.11 b/g/n, HDMI, HDCP, HD 6 channel, 6-in-1 (</t>
  </si>
  <si>
    <t xml:space="preserve">ASRock ION330HT-BD  Intel Atom330-1.6GHz/HDD 320Gb/2GbDDR2/nVidia-ION/BluRayCombo/GLAN/WiFi/HDMI/eSATA/6xUSB/1xVGA/Remote Control                                                                       </t>
  </si>
  <si>
    <t>Apple</t>
  </si>
  <si>
    <t>36мес</t>
  </si>
  <si>
    <t>18.5" TFT LG E1940S-PN LED Glossy Black WIDE 16:9, 5ms, 5000000:1, f-ENGINE, H:30-83kHz, V:56-75Hz,1366x768 75Hz, TCO03</t>
  </si>
  <si>
    <t>18.5" TFT LG W1943SS-PF Glossy Black WIDE 16:9, 0.285mm, 5ms, 30000:1, f-ENGINE, H:30-83kHz, V:56-75Hz,1366x768 75Hz, TCO03</t>
  </si>
  <si>
    <t>20" TFT LG E2060S-PN Slim LED Glossy Black (5ms, 5000000:1 DFC, 250cd, 1600x900, SMART+)</t>
  </si>
  <si>
    <t>21.5" TFT LG W2243S-PF Glossy Black WIDE 16:9, 0.248mm, 5ms, 30000:1, f-ENGINE, H:30-83kHz, V:56-75Hz,1920x1080 Full HD, TCO03</t>
  </si>
  <si>
    <t>21.5" TFT LG W2246S-BF Black WIDE 16:9, 0.248mm, 5ms, 30000:1, f-ENGINE, H:30-83kHz, V:56-75Hz,1920x1080 Full HD, TCO03</t>
  </si>
  <si>
    <t>23" TFT LG E2380VX-PN LED, G.Black [FHD(16:9) 1920x1080, 5ms, 5000000:1, DVI, HDMI]
(TFT, Full HD (16:9) 1920x1080, 0,248mm, 2 (GtoG)/5(on/off), DC5000000:1 (1000:1), 250cd/m2, 176°/170°, H:30-83</t>
  </si>
  <si>
    <t>24" TFT LG W2443S-PF Glossy Black (2ms, 30000:1 DFC, 300cd, 1920x1080, HDMI, Full HD)</t>
  </si>
  <si>
    <t>24" TFT LG W2443T-PF Glossy Black WIDE 16:9, 0.27mm, 5ms, 30000:1, f-ENGINE, H:30-83kHz, V:56-75Hz,1920x1080 Full HD, DVI-D with HDCP, TCO03</t>
  </si>
  <si>
    <t>24" TFT LG W2453SQ-PF Glossy Black WIDE 16:9, 0.27mm, 2ms, 50000:1, f-ENGINE, H:30-83kHz, V:56-75Hz,1920x1080 Full HD, TCO03</t>
  </si>
  <si>
    <t>18.5" TFT Samsung B1930N Glossy Black WIDE 16:9, 5ms, 50000:1, H:40-80kHz, V:50-75Hz,1360x768 75Hz, TCO03</t>
  </si>
  <si>
    <t>18.5" TFT Samsung E1920N, Black, 1360x768, 5ms, 0.3mm, 1000:1 (DC 50000:1), 250cd, D-Sub</t>
  </si>
  <si>
    <t>19" TFT Samsung E1920NW Black WIDE 16:9, 5ms, 70000:1, H:30-81kHz, V:56-75Hz,1440x900 75Hz, TCO03</t>
  </si>
  <si>
    <t>20" TFT Samsung B2030, H.Glossy Black, [FHD(16:9) 1600x900, 5ms, 50000:1, DVI]
(TFT, Full HD 16:9, 1600x900, 0.2768mm, 5ms, DC50000:1 (1000:1), 250cd/m2, 170°/160°, H:31-80kHz, V</t>
  </si>
  <si>
    <t>20" TFT Samsung E2020N, Black, 1600x900, 5ms, 0,2768mm, 1000:1 (DC 50000:1), 250cd, VGA, VESA 75 mm</t>
  </si>
  <si>
    <t>22" TFT Samsung 2233RZ, Glossy Black [3D Ready: 120Hz, 3ms, 50000:1, DVI-D]
(TFT, 3D Ready (120Hz), WSXGA+ 1680x1050, 0.282mm, 5ms, DC20000:1 (1000:1), 300cd/m2, 170°/160°, H:30-1</t>
  </si>
  <si>
    <t xml:space="preserve">23" TFT Samsung XL2370, Charcoal Gray  [FHD(16:9), 2ms, LED, DVI, HDMI]
(23.0" TFT LED, Full HD(16:9) 1920x1080, 2ms(G2G), LED MEGA DCR (1000:1), 250cd/m2, 170°/160°, H:30-85kHz, </t>
  </si>
  <si>
    <t xml:space="preserve">24" TFT Samsung BX2440, Black, TCO5.0 [FHD(16:9), 5ms, LED, DVI, Pivot]
(24.0" TFT LED, Full HD(16:9) 1920x1080, 0,27675mm, 5ms, LED MEGA DCR (1000:1), 250cd/m2, 170°/160°, D-Sub, </t>
  </si>
  <si>
    <t>21.6" WideScreen 0.247 Philips 221V2AB Black (5ms, 300000:1, 250cd, 1920x1080, 0.248 mm, DVI-D, Stereo Audio)</t>
  </si>
  <si>
    <t>EZCOOL H-605B ATX, PPFC 400W CE (24pin+SATA+6pin for Video PCI-Ex), Audio&amp;2xUSB2.0, GlossyBlack</t>
  </si>
  <si>
    <t>12мес</t>
  </si>
  <si>
    <t>EZCOOL V-610B ATX, PPFC 400W CE (24pin+SATA+6pin for Video PCI-Ex), Audio&amp;2xUSB2.0, Neon, GlossyBlack</t>
  </si>
  <si>
    <t>EZCOOL V-610D ATX, PPFC 400W CE (24pin+SATA+6pin for Video PCI-Ex), Audio&amp;2xUSB2.0, Neon, Black/Silver</t>
  </si>
  <si>
    <t>Case ATX 500W JNC 4JA-H7650 ATX H-CE500W (SATA+24pin) +  Audio&amp;USB2.0-port, Silver/Grey</t>
  </si>
  <si>
    <t>CoolerMaster RC-600-KKN1-GP Gladiator 600 Black, Material: SECC Body ; Mesh Front bezel, USB 2.0x2, eSATAx1, MICx1 and Audiox1 (Support HD Audio), M-ATX, ATX, 202mm (w) x 435mm (h) x 480mm (d), 9.7kg</t>
  </si>
  <si>
    <t>Linkworld 321-29U/A-C.2222 Black, 450W, 2xSATA cables, 2xUSB&amp;Audio</t>
  </si>
  <si>
    <t>ASUS A-45GA
ATX 12V 2.2V 450W; 12cm quiet fan with blue LED light; Connectors: 24-pin, 6-pin PCI-E, 7 x HDD, 2 x FDD, 4 x SATA; Dual +12V(14A, 15A, 350W), +5V(28A), +3.3V(30A); Active</t>
  </si>
  <si>
    <t>ASUS P-55GA
12V V2.2 550W; 12 cm fan with auto thermal acoustics noise control; Supports PCI-Express 2.0; Tree +12V(18A,18A,18A, 360W), +5V(26A), +3.3V(28A); 1 x 20+4 pins, 6 x Periph</t>
  </si>
  <si>
    <t>EZCOOL PS-05 450W, ATX 1.3V, Passive PFC, TC, 120mm fan, 1x PCI-E 6pin, 2x SATA , 5x Peripheral, Bulk package</t>
  </si>
  <si>
    <t>EZCOOL PS-07 500W, ATX 2.2V, Passive PFC, TC, 140mm fan, 1x PCI-E 6+2pin, 2x SATA , 5x Peripheral, Retail package</t>
  </si>
  <si>
    <t>Linkworld LPK12-550, 550W, 3xSATA cables, 12cm FAN Low Noise, CE</t>
  </si>
  <si>
    <t>Spire SP-ATX-380WB 380W 12cm Fan
Intel Atx 2.01, Atx 12V; 120mm Fan; Connectors: 20+4pin 1PCS, SATA 1PCS, PCI 6pin 1PCS, 12V 4pin 1PCS, IDE (Molex) 4pin 4PCS, Floppy 4pin 1PCS; +12V(1</t>
  </si>
  <si>
    <t>Power Supply ATX 400W  Gembird CCC-PSU4-12, 400W ATX/BTX, CE, PFC, low noise, 12 cm fan</t>
  </si>
  <si>
    <t>Case ATX Spire SP-7090B BlackFin  MiddleTower, ATX, w/o PSU, 2-coolers, Audio&amp;2xUSB2.0, Black</t>
  </si>
  <si>
    <t>Case ATX Spire SP-7097B Emerald  MiddleTower, ATX, w/o PSU, 2-coolers, Audio&amp;2xUSB2.0, Black</t>
  </si>
  <si>
    <t>Case ATX Spire SP-7097S Emerald  MiddleTower, ATX, w/o PSU, 2-coolers, Audio&amp;2xUSB2.0, Silver/Black</t>
  </si>
  <si>
    <t>Case Thermaltake Aquila-VD1000BWS DreamTower ATX, 2-coolers, Audio&amp;2xUSB2.0&amp;IEEE1394, Transparent SidePanel, Black</t>
  </si>
  <si>
    <t>Case Thermaltake ArmorJr-VC3000BNS DreamTower ATX, 2-coolers, Audio&amp;2xUSB2.0&amp;IEEE1394, Black</t>
  </si>
  <si>
    <t>Case Thermaltake ArmorJr-VC3000BWS DreamTower ATX, 2-coolers, Audio&amp;2xUSB2.0&amp;IEEE1394, Transparent SidePanel, Black</t>
  </si>
  <si>
    <t>Case Thermaltake Armor-VA8004SWA FulTower ATX, Aluminium, 4-coolers, Audio&amp;2xUSB2.0&amp;IEEE1394, Transparent SidePanel, Silver</t>
  </si>
  <si>
    <t>Case Thermaltake Bach-VF4000BWS DreamTower ATX, 2-coolers, Audio&amp;2xUSB2.0&amp;E-SATA, Transparent SidePanel, Silver/Black</t>
  </si>
  <si>
    <t>Case Thermaltake Eclipse-VC6000SWA FullTower ATX, w/DVD-Combo, SoundLevelIndicator, Aluminium, 2-coolers, Audio&amp;2xUSB2.0&amp;IEEE1394, Transparent SidePanel, Silver</t>
  </si>
  <si>
    <t>Case Thermaltake Kandalf-VA9000BWS SuperTower ATX, Aluminium, 4-coolers, Audio&amp;2xUSB2.0&amp;IEEE1394, Transparent SidePanel, Black</t>
  </si>
  <si>
    <t>Case Thermaltake Kandalf-VA9000SWA SuperTower ATX, Aluminium, 4-coolers, Audio&amp;2xUSB2.0&amp;IEEE1394, Transparent SidePanel, Silver</t>
  </si>
  <si>
    <t>Case Thermaltake Kandalf-VA9003BWS SuperTower ATX, Aluminium, 5-coolers, Audio&amp;2xUSB2.0&amp;IEEE1394, Transparent SidePanel, Black</t>
  </si>
  <si>
    <t>Case Thermaltake LanboxLite-VF6000BNS  GamingCube mATX, 3-coolers, Audio&amp;2xUSB2.0&amp;IEEE1394, GlossyBlack</t>
  </si>
  <si>
    <t>Case Thermaltake LanboxLite-VF6000BWS  GamingCube mATX, 3-coolers, Audio&amp;2xUSB2.0&amp;IEEE1394, Transparent SidePanel, GlossyBlack</t>
  </si>
  <si>
    <t>Case Thermaltake M9-VI4000BNS MiddleTower ATX, 2-coolers, Audio&amp;2xUSB2.0&amp;IEEE1394, Black</t>
  </si>
  <si>
    <t>Case Thermaltake Mambo-VC2000BNS MiddleTower ATX, 2-coolers, Audio&amp;2xUSB2.0, Black</t>
  </si>
  <si>
    <t>Case Thermaltake Mozart-VC7000SNS DeskTop ATX, Slim, 3-coolers, Audio&amp;2xUSB2.0&amp;IEEE1394, Silver</t>
  </si>
  <si>
    <t>Case Thermaltake Mozart-VC7001SNS DeskTop ATX, Slim, 3-coolers, Audio&amp;2xUSB2.0&amp;IEEE1394, VFD Display+Remote Control, Silver</t>
  </si>
  <si>
    <t>Case Thermaltake Soprano-VB1000BNS MiddleTower ATX, 2-coolers, Audio&amp;2xUSB2.0&amp;IEEE1394, Black</t>
  </si>
  <si>
    <t>Case Thermaltake Soprano-VB1000BWS MiddleTower ATX, 2-coolers, Audio&amp;2xUSB2.0&amp;IEEE1394, Transparent SidePanel, Black</t>
  </si>
  <si>
    <t>Case Thermaltake Soprano-VB1000SWS MiddleTower ATX, 2-coolers, Audio&amp;2xUSB2.0&amp;IEEE1394, Transparent SidePanel, Silver</t>
  </si>
  <si>
    <t>Case Thermaltake SwordM-VD5000BNAD SuperTower ATX, Aluminium, 5-coolers, Audio&amp;2xUSB2.0&amp;IEEE1394&amp;E-SATA, Black</t>
  </si>
  <si>
    <t>Case Thermaltake SwordM-VD5000LBNA SuperTower ATX, LiquidCoolingSystem, Aluminium, 5-coolers, Audio&amp;2xUSB2.0&amp;IEEE1394&amp;E-SATA, Black</t>
  </si>
  <si>
    <t>Case Thermaltake TaiChi-VB5000SNA SuperTower ATX/BTX, Aluminium, 2-coolers, Audio&amp;2xUSB2.0&amp;IEEE1394, Silver/Black</t>
  </si>
  <si>
    <t>Case Thermaltake TaiChi-VB5001SNA SuperTower ATX/BTX, LiquidCoolingSystem, Aluminium, 4-coolers, Audio&amp;2xUSB2.0&amp;IEEE1394, Silver/Black</t>
  </si>
  <si>
    <t>Case Thermaltake XaserVI MX-VH9000BWS MiddleTower ATX, 2-coolers, Audio&amp;2xUSB2.0&amp;E-SATA, Transparent SidePanel, Black/Red</t>
  </si>
  <si>
    <t>Case Thermaltake XaserVI-VG4000BWS FullTower ATX, 4-coolers, Audio&amp;2xUSB2.0&amp;IEEE1394&amp;E-SATA, Transparent SidePanel, Black/Red</t>
  </si>
  <si>
    <t>Case Thermaltake XpressarRCS100-VG40031N2Z SuperTower ATX, VaporCompressionRefrigerationSystem, Aluminium, 5-coolers, Audio&amp;2xUSB2.0&amp;IEEE1394&amp;E, Black</t>
  </si>
  <si>
    <t>Case ATX ASUS TM-B22, 450W, 12cm fan, Airduct, 2xUSB2.0, Mic-in, Line-out</t>
  </si>
  <si>
    <t>Case ATX Chieftec BE-01B-SL-B 350W Desktop, 2x USB2.0, 1x IEEE 1394, Mic-in, Audio-out.</t>
  </si>
  <si>
    <t>Case ATX Chieftec BG-01B-B-SL Black 350W</t>
  </si>
  <si>
    <t>Case ATX Chieftec BH-01B-B-B-OP Black no PSU, 2xUSB2.0, 1xIEEE 1394 Firewire, Mic-in, Line-out</t>
  </si>
  <si>
    <t>Case ATX Chieftec BH-02B-B-B-OP Black no PSU, 2xUSB2.0, 1xIEEE 1394 Firewire, Mic-in, Line-out</t>
  </si>
  <si>
    <t>Case ATX Chieftec CG-01B-B 350W, 2x USB2.0, Audio, eSATA, Black</t>
  </si>
  <si>
    <t>Case ATX Chieftec CH-02B-BM-OP w/o PSU, Black</t>
  </si>
  <si>
    <t>Case ATX Chieftec CH-05B-B-OP w/o PSU, Black</t>
  </si>
  <si>
    <t>Case ATX Chieftec CH-07B-R-OP w/o PSU, Red/Black
Front-Interfaces: 2x USB 2.0, 1x eSATA, Mic-in, Line-out (HD Audio); 
Fans: 1x 120mm blue LED fan (front), 2x 120mm blue LED fan (top), 1x 220mm</t>
  </si>
  <si>
    <t>Case ATX Chieftec CH-08B-B-OP Black no PSU, 12cm FAN, 2xUSB2.0, 1xeSATA, Mic-in, Line-out</t>
  </si>
  <si>
    <t>Case ATX Chieftec CX-05B-B-OP w/o PSU, Black</t>
  </si>
  <si>
    <t>Case ATX Chieftec DF-01B-OP Black no PSU, 2xUSB2.0, Mic-in, Line-out</t>
  </si>
  <si>
    <t>Case ATX Chieftec DH-03B-SL 350W Black</t>
  </si>
  <si>
    <t>Case ATX Chieftec DX-01B-D-U-OP Black no PSU, 2xUSB2.0, 1xIEEE 1394 Firewire, Mic-in, Line-out</t>
  </si>
  <si>
    <t>Case ATX Chieftec GH-01BW-OP Black no PSU, with Window, 2xUSB2.0, 1xIEEE 1394 Firewire, Mic-in, Line-out</t>
  </si>
  <si>
    <t>Case ATX Chieftec GX-01BW-OP Black no PSU, with Window, 2xUSB2.0, 1xIEEE 1394 Firewire, Mic-in, Line-out</t>
  </si>
  <si>
    <t>Case ATX Chieftec SH-01B-B-B-OP Black no PSU, 2xUSB2.0, 1xIEEE 1394 Firewire, Mic-in, Line-out</t>
  </si>
  <si>
    <t>Case ATX Chieftec WH-02B-B-OP Black no PSU, 2x12cm FAN, 2xUSB2.0, 1xIEEE 1394 Firewire, Mic-in, Line-out</t>
  </si>
  <si>
    <t>24мес</t>
  </si>
  <si>
    <t>ASUS P7H55 (Intel H55, ATX)
4xDDR3  (2200 (O.C.) /1600/1333/1066), Max 16G,EPU,PCI-Ex.16x1, PCIx3+PCI-Ex.1x3, 6xSATA 3Gb/s,1xPATA,12xUSB,Gbit LAN,Audio 8ch.</t>
  </si>
  <si>
    <t>ASUS P7P55D-E EVO (Intel P55, ATX)
4xDDR3  (2200 (Oc) /1600/1333/1066), Max 16G,EPU,PCI-Ex.16x(CrossFire/SLI @x16/x4),  PCIx2+PCI-Ex.1x2, 6xSATA,eSATAx1, Raid  0,1,5,10,1xPATA,14xUSB,2x1394a,</t>
  </si>
  <si>
    <t xml:space="preserve"> ECS P55H-CM (V1.0)  (Intel P55, mATX)
-GT/S QPI, 4xDDR3(1333/1066/800 ) up to 16GB ,PCI-Ex.16x1, PCIx1 + PCI-Ex.1x2,6xSATA, Raid  0,1,5,10, 12xUSB, 1xGbit LAN,Audio 6ch.,
 1 x PS/2 keyboard &amp;</t>
  </si>
  <si>
    <t xml:space="preserve"> ECS G41T-R3 (1.0A)  (Intel G41/ICH7,LAN, mATX)
1333/1066 MHz FSB,2xDDR3 (1333) up to 8G,GMA X4500, VGA,PCI-Ex.16x1, PCIx1+PCI-Ex.1x1,2xSATA II,1xPATA,8xUSB 2.0/1.1,Gbit LAN,HD Audio 6ch.</t>
  </si>
  <si>
    <t xml:space="preserve"> ECS X58B-A3 SLI (1.0)  (Intel X58/ICH10R, ATX)
6.4GT/S QPI,6xDDR3 (1600(Oc)/1333/1066/800 ), Max  24G, PCI-Ex.16x2(Crossfire),  PCIx1+ PCI-Ex.1x2,PCI-Ex.4x1 ,6xSATA,eSATA 6.0 x2, Raid  0,1,5,</t>
  </si>
  <si>
    <t>MSI G41M-P23 (S775, Intel G41&amp;ICH7/2DDRIII/1PCI-E*1/1PCI/4SATAII/D-Sub/GbLAN/mATX)</t>
  </si>
  <si>
    <t>MSI P45 Neo-F (S775, P45&amp;ICH10, 4xDDRII 667/800/1066 SDRAM 16GB Max, 1xPCI-Ex16, 2xPCI-Ex1, 3xPCI, 6xSATAII, 8-ch Audio Realtek® ALC888, 1Gb LAN, ATX)</t>
  </si>
  <si>
    <t>MSI 760GM-E51 (SAM3/AMD760G&amp;SB710/ 4xDDRIII/512MB/1xPCI-Ex16/ 1xPCI-Ex1/ 2xPCI/ Gb LAN/ 5xSATAII/ 1eSATAII/ mATX)</t>
  </si>
  <si>
    <t>GIGABYTE GA-880GMA-UD2H 2.0 (AMD880G/SB850,Raeon HD4250,ATX)
5200MHz FSB, 4xDDR3  (1866+/1333/1066/800 ),VGA, DVI,HDMI 1xPCI-Ex16, 1xPCI+ 1xPCI-Ex1,1xPCI-Ex4,  6xSATA 2, RAID 0/1/5/0+1, 1xPATA</t>
  </si>
  <si>
    <t>CPU AMD  Sempron™  LE-1200 (2.1GHz, 512k, 800MHz, 45W), Socket AM2, Tray</t>
  </si>
  <si>
    <t>CPU AMD Athlon™ 64 X2 Dual-Core 7550+ (2500 MHz), AM2+, 1800MHz, 1MB, Tray</t>
  </si>
  <si>
    <t>CPU AMD Phenom™  X3 8250e (1.9GHz,L2 1.5MB,L3 2MB, 65W, VT), Socket AM2+, Tray</t>
  </si>
  <si>
    <t>CPU AMD Phenom™  X4 9350E (2.0GHz) Socket940, 4x512Kb+2Mb, FSB 3600MHz, 65nm, Tray (QuadroCore)</t>
  </si>
  <si>
    <t>Gembird HD-A2 HDD cooling fan, cooler 60x60x10mm, 4000rpm, 20CFM, 28dBA</t>
  </si>
  <si>
    <t>Gembird HD-A3 HDD cooling fan, 2 coolers 50x50x10mm, 4800 RPM</t>
  </si>
  <si>
    <t>Gembird SB-A System Blower, System cooler for back PC case slot</t>
  </si>
  <si>
    <t>GlacialTech Case FAN SilentBlade GT12025EDLA1, 120 x 25 mm, Entering Bearing (35000 hours), 950RPM, 18dBA, 36CFM</t>
  </si>
  <si>
    <t>GlacialTech Case FAN SilentBlade GT1225EBDL, 120 x 25 mm, Entering Bearing (30000 hours)</t>
  </si>
  <si>
    <t>GlacialTech Case FAN SilentBlade GT9225EDLA1, 92 x 25 mm, Entering Bearing (35000 hours), 1600RPM, 18.5dBA, 35.8CFM</t>
  </si>
  <si>
    <t>GlacialTech IceHut 1150 (25dBA,2100RPM,40 CFM Airflow) S1156</t>
  </si>
  <si>
    <t>GlacialTech Igloo 1050 Light (25dBA,2600RPM,35.5 CFM Airflow) s1156</t>
  </si>
  <si>
    <t>Pentagram Freezone Radiator Northbridge NP-40 Al, weight 135g, possibility of mounting 40mm fan</t>
  </si>
  <si>
    <t>Titan DataCooler TFD-10025LL12ZP/N Fan, 100x100x25mm, 800-1500rpm, &lt;15-29dBa, 25~47CFM, 4 pin, PWM, Z-Bearing</t>
  </si>
  <si>
    <t>Titan DataCooler TFD-12025GT12Z(RB) Fan, 120x120x25mm, 800rpm, &lt;16dBa, 16.1CFM, Z-bearing, 3pin, NO noise</t>
  </si>
  <si>
    <t>Titan DataCooler TFD-12025SL12Z Fan, 120x120x25mm, 1300rpm, &lt;24dBa, 44,71CFM, 3 pin, Z-Bearing</t>
  </si>
  <si>
    <t>Titan DataCooler TFD-9225L12Z Fan, 92x92x25mm, 1800rpm, &lt;22dBa, 32,12CFM, 3 pin, Z-Bearing</t>
  </si>
  <si>
    <t>Titan DataCooler TTC-CSC03E VGA/Chipset Cooler, 40x40x12mm, 5000rpm, 24dBa, 5.43CFM, 3pin</t>
  </si>
  <si>
    <t>Titan DataCooler TTC-CSC31TZ / Iron Heart -Chipset Cooler, 50x50x10mm, 5000rpm, &lt;24dBa, 8.9CFM, Z-axis Bearing, 3pin</t>
  </si>
  <si>
    <t>Titan DataCooler TTC-CUV2AB/RHS(DIY) VGA/Chipset Cooler, 50x50x10mm, 4500rpm, &lt;28dBa, 10.25CFM, 3pin, Pure Copper Heatsink, 4 types of clips and 8pcs RAM Heat sink</t>
  </si>
  <si>
    <t>Titan DataCooler TTC-SC01 - Adjustable fan cable, Reducing fan speed &amp; noise, Output Voltage: 4.6V~11.2V, 3Pin connector to DC Fan</t>
  </si>
  <si>
    <t>Titan DataCooler TTC-SC03TZ - VGA Heat Terminator, 60x60x10mm, 2400~4400rpm, &lt;17~33dBA, 9.72 ~ 17.72 CFM, VHT good replacement for VGA cooler</t>
  </si>
  <si>
    <t>XILENCE Cooler XPCPU.4ALL.R3 "XilentBlade LITE",  Socket 1156/775 &amp; AM3/AM2+, up to 95W, 92х92х25mm, &lt;2200rpm, &lt;25dBA, 37.2CFM, 4 pin, PWM, 2 heatpipes</t>
  </si>
  <si>
    <t>XILENCE XPF120.R Fan, 120x120x25mm, 1400rpm, &lt;21dBa, 68CFM, hydro bearing, Big 4Pin and 3Pin Molex, Black/Red</t>
  </si>
  <si>
    <t>XILENCE XPF120.TR Fan, Red LED, 120x120x25mm, 1400rpm, &lt;21dBa, 68CFM, hydro bearing, Big 4Pin and 3Pin Molex, Black/Red</t>
  </si>
  <si>
    <t>XILENCE XPF80 Fan, 80x80x25mm, 1500rpm, &lt;15dBa, 19.6CFM, hydro bearing, Big 4Pin and 3Pin Molex</t>
  </si>
  <si>
    <t>XILENCE XPF80.TBL Fan, Blue LED, 80x80x25mm, 1500rpm, &lt;15dBa, 19.6CFM, hydro bearing, Big 4Pin and 3Pin Molex</t>
  </si>
  <si>
    <t>XILENCE XPF80.TR Fan, Red LED, 80x80x25mm, 1500rpm, &lt;15dBa, 19.6CFM, hydro bearing, Big 4Pin and 3Pin Molex</t>
  </si>
  <si>
    <t>XILENCE XPF92.R Fan, 92x92x25mm, 1500rpm, &lt;19dBa, 36CFM, hydro bearing, Big 4Pin and 3Pin Molex, Black/Red</t>
  </si>
  <si>
    <t>XILENCE XPF92.R.PWM Fan, 92x92x25mm, 1800rpm, &lt;19dBa, 32.1CFM, hydro bearing, 4Pin with PWM, Black/Red</t>
  </si>
  <si>
    <t>XILENCE XPHD.2F.B, Active HD Cooler with 2 Fans x 60mm, 3500rpm, 21dBa, 15CFM, Big 4Pin,  Black/Red</t>
  </si>
  <si>
    <t xml:space="preserve">ASUS Cooler  (for Axe Square Amazing/Triton series) S1366 Upgrade Kit </t>
  </si>
  <si>
    <t>ASUS Royal Knight, LGA775/S940, Cu. Base + Cu. Fins + 6 Heat pipes, 800~1300RPM, 22 dBA, 45.6CFM</t>
  </si>
  <si>
    <t>ASUS Silent Square EVO S775, S754, 939, AM2,AM3 (18-28dBA,2300rpm,36.5 CFM,PWM)
Cu. Base + Al. fins + 5 x 6mm Copper Heat Pipes</t>
  </si>
  <si>
    <t>Spire CoolReef Pro (21 dBA,2400RPM,35.7 CFM Airflow)
Heat sink :        : 77x85x34 mm (l x w x h)
12VDC Fan : : 92x92x25 mm</t>
  </si>
  <si>
    <t>Spire CoolWave V Pro S775 (21dBA,2000RPM,39 CFM Airflow)</t>
  </si>
  <si>
    <t>Spire HD05010S1M4 Flowcooler, DubleFan AirFlow:2*9,0cfm/4800RPM/29dBA</t>
  </si>
  <si>
    <t>Spire HD07015S1M4 Flowcooler, AirFlow:28,0cfm/3700RPM/29dBA</t>
  </si>
  <si>
    <t>Spire Minato S775 (29dBA,2800RPM,48.2 CFM Airflow)</t>
  </si>
  <si>
    <t>Spire SP05015S1M3 FanBlower  50x50x15mm/3pin/AirFlow:9,4cfm/4800RPM/27,7dBA</t>
  </si>
  <si>
    <t>Spire SP07015S1L3 FanBlower  70x70x15mm/3pin/AirFlow:18cfm/3200RPM/25dBA</t>
  </si>
  <si>
    <t>Spire SP08025S1L3 CaseBlower  80x80x25mm/3pin/AirFlow:37,8cfm/2700RPM/31dBA</t>
  </si>
  <si>
    <t>Spire SP08025S1ME4 Exhauster Case bracket AirFlow:31,7cfm/2500RPM/28dBA</t>
  </si>
  <si>
    <t>Spire SP08025S3H3 BlueStar-80  80x80x25mm/3pin/AirFlow:49cfm/100-3500RPM/19dBA/SpeedController</t>
  </si>
  <si>
    <t>Spire SP09025S3H3 BlueStar-90  90x90x25mm/3pin/AirFlow:67.5cfm/100-3500RPM/19dBA/SpeedController</t>
  </si>
  <si>
    <t>Spire SP531S7 StarFlow-II,  AirFlow:40.9cfm/2200RPM/25dBA (up to P4-3800)</t>
  </si>
  <si>
    <t>Spire SP554S7 Quadro 1000,  AirFlow:39cfm/2000RPM/21dBA/Cooperbased (up to P4-3800)</t>
  </si>
  <si>
    <t>Spire SP604B3 "VertiCool III", S754/ 940/ 775/ 939 Cooling kit, 26.0 dBA, 3pin, Mainboard, Universal 775 &amp; K8, 4 Thermally Improved Heat-pipes, Heat sink: 93?93?126 mm, 12VDC Fan: 92?92?25 mm</t>
  </si>
  <si>
    <t>Spire SP605B3 Fourier-II,  4Heatpipe/CopperBase/AirFlow:52cfm/2400RPM/26dBA/Ball (up to P4-3800)</t>
  </si>
  <si>
    <t>Spire SP607B3-C "Fourier IV", S775/AM2/K8, 19.0 - 29.0 dBA</t>
  </si>
  <si>
    <t>Spire SP608B3 VertiCool-IV,  4Heatpipe/AllCopper/AirFlow:36.8-58.2cfm/2000-3500RPM/19dBA/SpeedController/Ball (up to P4-3800)</t>
  </si>
  <si>
    <t>Spire SP741B3 DiamondCool-II,  4Heatpipe/AllCopper/AirFlow:41,1cfm/2400RPM/21dBA/Ball (up to Athlon 64 X2-9500)</t>
  </si>
  <si>
    <t>Spire SP9025S1L3 CaseBlower 90x90x25mm/3pin/AirFlow:38,4cfm/2000RPM/19dBA</t>
  </si>
  <si>
    <t>Spire SP9025S1M3 CaseBlower 90x90x25mm/3pin/AirFlow:45,5cfm/2500RPM/34dBA</t>
  </si>
  <si>
    <t>Spire Storm 532 S1156,1366  (25dBA,2700RPM,50.38 CFM Airflow)
* All aluminum star heat-sink 
* UV-reactant 98x35mm silent fan design
* Four anti-vibe rubber fan mounts
* S420 Thermal compound incl</t>
  </si>
  <si>
    <t>Spire Storm 954 (22dBA,2400RPM,50.38 CFM Airflow, 3 Pin S1156,1366)
Heat sink :        : 95x95x41 mm (l x w x h)
12VDC Fan : : 98x98x35 mm
98*35mm Storm blue fan design
UV-reactant fan blades
Ant</t>
  </si>
  <si>
    <t>Thermaltake A2461 CycloLogoFan-8 TemperatureDisplay/80x80x41mm/4pin/AirFlow:22cfm/1800RPM/19dBA/RedLed</t>
  </si>
  <si>
    <t>Thermaltake A4013D TR2-M13SE AirFlow:52,2cfm/2500RPM/21dBA/CooperBase</t>
  </si>
  <si>
    <t>Thermaltake A4021D TR2-M21RX AirFlow:38cfm/2200RPM/18dBA/CooperBase</t>
  </si>
  <si>
    <t>Thermaltake CL-C0034 ExtremeSpirit-II  NorthbridgeChipset 2Heatpipe/AllCopper/AirFlow:3,5cfm/4500RPM/19dBA/Blue&amp;FlashLed</t>
  </si>
  <si>
    <t>Thermaltake CL-G0102 DuOrb  DualFan/2Heatpipe/CopperBase&amp;CopperFin/AirFlow:23,8cfm/2500RPM/21dBA/BlueLedMemoryHeatsink</t>
  </si>
  <si>
    <t>Thermaltake CL-G0115 Fanless-330  4Heatpipe/3HeatsinkModules/CopperBase&amp;CopperFin(106Fin)</t>
  </si>
  <si>
    <t>Thermaltake CL-P0114 BigTyphoon, 6Heatpipe/CopperBase&amp;AluminumFin(142Fin)/AirFlow:54,4cfm/1300-2000RPM/16dBA/SpeedController</t>
  </si>
  <si>
    <t>Thermaltake CL-P0220 GoldenOrb-II, CopperBase&amp;AluminumFin(66Fin)/AirFlow:35,4cfm/1600RPM/17dBA/BlueLed</t>
  </si>
  <si>
    <t>Thermaltake CL-P0257 BlueOrb-II, CopperBase&amp;AluminumFin(140Fin)/AirFlow:77,8cfm/1700RPM/17dBA/Blue&amp;FlashLed</t>
  </si>
  <si>
    <t>Thermaltake CL-P0310 BigTyphoonVX, 6Heatpipe/CopperBase&amp;AluminumFin(142Fin)/AirFlow:86,5cfm/1300-2000RPM/16dBA/SpeedController</t>
  </si>
  <si>
    <t>Thermaltake CL-P0323 SonicTower-II, 6Heatpipe/CopperBase&amp;AluminumFin(110Fin)</t>
  </si>
  <si>
    <t>Thermaltake CL-P0333 BlueOrb-FX, AluminumFin(140Fin)/AirFlow:70cfm/1800RPM/18dBA/T-VisualTempDisplay/Blue&amp;FlashLed</t>
  </si>
  <si>
    <t>Thermaltake CL-P0343 MiniType90, 3Fan/6Heatpipe/CopperBase&amp;AluminumFin(92Fin)/AirFlow(Prim-Sec):38,7(6.5)cfm/2200(3000)RPM/18(16)dBA</t>
  </si>
  <si>
    <t>Thermaltake CL-P0369 MaxOrb, 6Heatpipe/AluminumFin(140Fin)/AirFlow:86,5cfm/1300-2000RPM/16dBA/SpeedController/Blue&amp;FlashLed</t>
  </si>
  <si>
    <t>Thermaltake CL-P0371 TMG-A1, 4Heatpipe/CopperBase&amp;AluminumFin/AirFlow:35,1cfm/300-2500RPM/16dBA/SpeedController</t>
  </si>
  <si>
    <t>Thermaltake CL-P0373 TMG-A2, 4Heatpipe/CopperBase&amp;AluminumFin/AirFlow:35,1cfm/300-2500RPM/16dBA/SpeedController</t>
  </si>
  <si>
    <t>Thermaltake CL-P0391 RubyOrb, AluminumFin(140Fin)/AirFlow:77,8cfm/1700RPM/17dBA/Ruby&amp;FlashLed</t>
  </si>
  <si>
    <t>Thermaltake CL-P0401 Vulcano, 4Heatpipe/CopperBase&amp;CopperFin(142Fin)/AirFlow:86,5cfm/1300-2000RPM/16dBA/SpeedController/Blue&amp;FlashLed</t>
  </si>
  <si>
    <t>Thermaltake CL-P0411 BlueOrbMini, AirFlow:40,1cfm/2500RPM/21dBA</t>
  </si>
  <si>
    <t>Thermaltake CL-P0464 DuOrb, DualFan/6Heatpipe/CopperBase&amp;AluminumFin(142Fin)/AirFlow:37,7cfm/2000RPM/21dBA/Blue&amp;RedLed</t>
  </si>
  <si>
    <t>Thermaltake CL-P0466 SpinQ, 6Heatpipe/CopperBase&amp;AluminumFin(50Fin)/AirFlow:37,7cfm/1000-1600RPM/19dBA/BlueLed</t>
  </si>
  <si>
    <t>Thermaltake CL-P0467 MaxOrb-EX, 6Heatpipe/AluminumFin(140Fin)/AirFlow:86,5cfm/1300-2000RPM/16dBA/SpeedController/BlueLed</t>
  </si>
  <si>
    <t>Thermaltake CL-P0472 V14-Pro, 6Heatpipe/AllCopperFin(98Fin)/AirFlow:86,5cfm/1000-1600RPM/16dBA/BlueLed</t>
  </si>
  <si>
    <t>Thermaltake CL-P0477 BigTyphoonVP, SatellitFan/6Heatpipe/CopperBase&amp;AluminumFin(142Fin)/AirFlow:86,5cfm/1300-2000RPM/16dBA/SpeedController</t>
  </si>
  <si>
    <t>Thermaltake CL-P0478 GunMetOrb-II, AluminumFin(140Fin)/AirFlow:77,8cfm/1800RPM/17dBA/WhiteLed</t>
  </si>
  <si>
    <t>Thermaltake CL-P0480 BlueOrbMini, AirFlow:40,1cfm/2500RPM/21dBA</t>
  </si>
  <si>
    <t>Thermaltake CL-P0489 TMG-IA1, 4Heatpipe/Copper&amp;AluminumFin(51Fin)/AirFlow:70,3cfm/1300-2100RPM/20dBA/BlueLed/SpeedController</t>
  </si>
  <si>
    <t>Thermaltake CL-P0508 V1-VX, 4Heatpipe/CopperBase&amp;AluminiumFin(142Fin)/AirFlow:86,5cfm/1300-2000RPM/16dBA/BlueLed</t>
  </si>
  <si>
    <t>Thermaltake CL-R0023 Cyclo DualFan/AirFlow:9,3cfm/4500RPM/19dBA/BlueLed</t>
  </si>
  <si>
    <t>Thermaltake CL-R0026 Spirit-RS HeatpipeSpreader</t>
  </si>
  <si>
    <t>Thermaltake CL-R0028 V1R CopperHeatpipeSpreader</t>
  </si>
  <si>
    <t>Thermaltake CL-W00011 Rocket  FanlessLiquidCoolingSystem/CopperWaterblock/0dBA/150(L)x145(W)x640(H)mm</t>
  </si>
  <si>
    <t>Thermaltake CL-W0005 BigWater AirFlow:38,6-93,7cfm/1300-2400RPM/17dBA/CopperWaterblock</t>
  </si>
  <si>
    <t>Thermaltake CL-W0012 FlowIndicator</t>
  </si>
  <si>
    <t>Print server for MFP TP-Link "TL-PS310U", Single USB2.0 port MFP and Storage Server
Single USB2.0 port MFP and Storage server, compatible with most of MFP( Multi-function printer) and USB storage devi</t>
  </si>
  <si>
    <t>Print server TP-Link "TL-PS110U", Single USB2.0 port fast ethernet,E-mail alerts, IPP,POST
Complies with IEEE 802.3 and 802.3u 
1 USB 2.0 (high speed)-compliant port, 1 Fast Ethernet RJ-45 Port (10/10</t>
  </si>
  <si>
    <t>Wireless Access Point  TP-LINK TL-WA500G, 54M Wireless Access Point with eXtended RangeTM, Atheros,2.4GHz, 802.11g/b, AP/AP Client/ Repeater/Bridge/Multi-Bridge, WDS, Site Survey, passive PoE</t>
  </si>
  <si>
    <t>Wireless Antenna TP-LINK TL-ANT2408C, 2.4GHz 8dBi Indoor Omni-directional Desktop Antenna, Cable length=1.3m, RP-SMA connector</t>
  </si>
  <si>
    <t>Printer Epson Stylus S22 ,4 tank, A4,5760x1440 dpi, 28/15 ppm, 4pl, USB 2.0
Голубой картридж   : C13T12824010
 Желтый картридж   : C13T12844010   : 
 Пурпурный картридж   : C13T12834010
Черный картрид</t>
  </si>
  <si>
    <t>UPS PowerCom  Turbo-1000AP Line Interactive, AVR, CPU, USB, Lightning and Surge Protection
Fully digitized microprocessor controlled 
Energy saving function 
50/60Hz frequency auto sensing and selecti</t>
  </si>
  <si>
    <t>UPS PowerCom BNT- 600AP Line Interactive, AVR, CPU, RS232, Internet
Line interactive design 
Boost and buck AVR (Auto voltage regulation) 
Fully digitized microprocessor controlled 
Energy saving func</t>
  </si>
  <si>
    <t>UPS PowerCom BNT- 800AP Line Interactive, AVR, CPU, RS232, Internet
Line interactive design 
Boost and buck AVR (Auto voltage regulation) 
Fully digitized microprocessor controlled 
Energy saving func</t>
  </si>
  <si>
    <t>Logitech Webcam C160, Microphone, USB 2.0</t>
  </si>
  <si>
    <t>Logitech Webcam C910, Microphone, Full HD 1080p recording, HD 720p video calls, up 10 Megapixel images, Carl Zeiss® optics with autofocus,  USB 2.0</t>
  </si>
  <si>
    <t>Logitech Webcam Pro 9000, Carl Zeiss lens, 2-megapixel sensor with RightLight2, 1600x1200 pixels capture, HD Video 960x720 pixels, Digital Zoom, Microphone</t>
  </si>
  <si>
    <t>23" TFT Samsung XL2370HD LCD-TV, Charcoal Grey, 1920x1080, 5ms, 1000:1(MegaDC), 250cd, TV Tuner, Spks 3Wt*2, VGA, DVI-D, HDMI, Scart, Remote Control, VESA 75mm</t>
  </si>
  <si>
    <t>Case ATX 400W JNC RJA-N 8805, 24 pin, 2xSATA, W/AU/USB Black</t>
  </si>
  <si>
    <t>Case ATX 450W JNC IJA-6801 mATX Case, IB6U2X (450W, 24 pin, 2xSATA, 12cm fan), 2xUSB/Audio, Glossy Black</t>
  </si>
  <si>
    <t>Case ATX 450W JNC IJA-6802 mATX Case, IB6U2X (450W, 24 pin, 2xSATA, 12cm fan), 2xUSB/Audio, Glossy Black</t>
  </si>
  <si>
    <t>Case ATX 450W JNC IJA-8805 mATX Case, IB6U2X (450W, 24 pin, 2xSATA, 12cm fan), 2xUSB/Audio, Glossy Black</t>
  </si>
  <si>
    <t>Case ATX 450W JNC RJA-299 ATX Case, 6U2X+422C (450W, 24 pin, 2xSATA, 12cm fan), 2xUSB/Audio, Black/Silver</t>
  </si>
  <si>
    <t>HIS PCI-E 512Mb Radeon HD5450  Silence, (650/1000MHz) DDR-III (64bit) Dual-DVI+HDMI</t>
  </si>
  <si>
    <t>35мес</t>
  </si>
  <si>
    <t>DVDRW Drive LG GT20N (SATA), Black, Bulk
DVD-RW Drive LG (Slim/Notebook) "GT20N.AUAA11B" (SATA), Black, Bulk, (R8x/8x, RW8x/6x, DL+6x/-4x)</t>
  </si>
  <si>
    <t>DVDRW Drive Samsung SN-S083C/BEBE (SATA), Black, Bulk
DVD-RW Drive Samsung (Slim/Notebook) "SN-S083C/BEBE" (SATA), Black, Bulk, (R8x/8x, RW8x/6x, DL+6x/-4x)</t>
  </si>
  <si>
    <t>Modem Pentagram Hex2 56 V.92 PCI (OEM), Conexant, V.92, PCI</t>
  </si>
  <si>
    <t>Modem TP-LINK TM-IP5600, 56Kbps internal data/fax modem, Motorola chipset, PCI interface</t>
  </si>
  <si>
    <t>Genius SP-HF1201A, RMS 30W, 2x15W satel., Wooden</t>
  </si>
  <si>
    <t>Genius SP-HF800 PRO, RMS 20W, 2x10W satel., Wooden</t>
  </si>
  <si>
    <t>Genius SP-i160 for NB, MP3 - 2W RMS,  Rechargeable (Quick charge by USB), Built-in Lithium battery up 8 hours working,  w/3.5 to 2.5 plug converter, Pouch for storage, Black</t>
  </si>
  <si>
    <t>Genius SP-i170 for NB, MP3 - 2W RMS, Volume control, Rechargeable (Quick charge by USB), Built-in Lithium battery up 8 hours working,  w/3.5 to 2.5 plug converter, Pouch for storage, White</t>
  </si>
  <si>
    <t>Genius SP-N120 Black 3D 120W</t>
  </si>
  <si>
    <t>Genius SP-N200 Black 3D 200W</t>
  </si>
  <si>
    <t>Genius SW-HF5.1 1505, Total 47W RMS, Corded RC</t>
  </si>
  <si>
    <t>Genius SW-HF5.1 1800, Total 55W RMS, Corded RC</t>
  </si>
  <si>
    <t>Genius SW-HF5.1 3005, 5.1/25W+ 1x14W + 4x9W RMS</t>
  </si>
  <si>
    <t>Genius SW-J2.1 500, RMS 12W, 6W subwoofer, 2x3W satel.</t>
  </si>
  <si>
    <t>Genius SW-N2.1 200, RMS 5W, 3W subwoofer, 2x1W satel.</t>
  </si>
  <si>
    <t>Genius SW-N5.1 1000,  25W, 12W subwoofer, 2.6Wx5 satellites, Controls Power, Volume and Bass</t>
  </si>
  <si>
    <t>Genius SW-S2.1 900, RMS 22W, 16W subwoofer, 2x3W satel.</t>
  </si>
  <si>
    <t xml:space="preserve"> Microphone Logitech Desktop, Black, Retail</t>
  </si>
  <si>
    <t>Logitech 120 PC Headset, Headset: 20-20,000 Hz, Microphone: 100-10,000 Hz</t>
  </si>
  <si>
    <t>Logitech 850 PC Headset, Mono, Headphones</t>
  </si>
  <si>
    <t>Logitech 860 PC Headset, Headphone: 20 - 20,000 Hz, Mic: 100 - 16,000 Hz, 2.4m</t>
  </si>
  <si>
    <t>Logitech 960 PC Headset USB, Headset: 20–20,000 Hz, Mic: 100–16,000 Hz, 2.4m</t>
  </si>
  <si>
    <t>Logitech Clear Chat Premium PC Headset, Headset: 20-20,000 Hz, Microphone: 100-16,000 Hz</t>
  </si>
  <si>
    <t>Logitech Clear Chat Stereo Headset, Headset: 20-20,000 Hz, Microphone: 100-10,000 Hz</t>
  </si>
  <si>
    <t>Logitech Dialog 220, Black Stereo Headphone</t>
  </si>
  <si>
    <t>Logitech G330, USB+3.5mm, Noise-canceling microphone Headphones</t>
  </si>
  <si>
    <t xml:space="preserve">Logitech G35 Surround Sound, USB
7.1 surround sound powered by Dolby® technology, 40 mm laser-tuned speaker drivers with neodymium magnets, Unidirectional Headphones </t>
  </si>
  <si>
    <t>Logitech H110 Headset, Headset: 20Hz-20kHz, Microphone: 100Hz-16kHz, 2m cable</t>
  </si>
  <si>
    <t>Logitech H165 Notebook Headset,  Headphone: 20 - 16,000 Hz, Mic: 100 - 10,000 Hz, Noise-filtering mic with mute, Interchangeable silicone tips, Travel case, 2.4m</t>
  </si>
  <si>
    <t>Logitech H330, Headset: 50Hz-15kHz, Microphone: 100Hz-10kHz, 2m cable USB</t>
  </si>
  <si>
    <t>Logitech H530 USB Headset, Headset: 20-20,000 Hz, Microphone: 100-10,000 Hz, On-ear audio controls, 2.4m</t>
  </si>
  <si>
    <t>Logitech LS11 ( RMS 3W, 2x1.5W satel. )</t>
  </si>
  <si>
    <t>Logitech LS21 ( RMS 7W, 4W subwoofer, 2x1.5W satel. )</t>
  </si>
  <si>
    <t>Logitech Microphone USB Desktop, Black, Retail</t>
  </si>
  <si>
    <t>Logitech Premium Notebook Headphones, Analog-to-USB Adapter, Travel Case</t>
  </si>
  <si>
    <t xml:space="preserve">Logitech Premium Stereo Headset Headphones </t>
  </si>
  <si>
    <t>Logitech S120 Black, OEM</t>
  </si>
  <si>
    <t>Logitech S150 Digital USB Speaker System, Black, 2.0, RMS 1.2W, 2x0.6W, 90 - 20.000 Hz</t>
  </si>
  <si>
    <t>Logitech S220 Black ( RMS 17W, 9W subwoofer, 2x4W satel. )</t>
  </si>
  <si>
    <t>Logitech X-140 ( RMS 5W, 2 x 2,5W ), 80Hz - 18kHz, Stereo headphone jack</t>
  </si>
  <si>
    <t>Logitech X-210 ( RMS 25W, 15W subwoofer, 2x5W satel. )</t>
  </si>
  <si>
    <t>Logitech X-530 ( 5.1 surround, RMS 70W, 25W subwoofer, 4x7.4W satel, center 15.5W )</t>
  </si>
  <si>
    <t>Logitech X-540 ( 5.1 surround, RMS 70W, 25W subwoofer, 4x7.4W satel, center 15.4W )</t>
  </si>
  <si>
    <t>Logitech Z10, 2.0/30W RMS,Touch-Sensitive Multimedia Controls</t>
  </si>
  <si>
    <t>Logitech Z130 ( RMS 5W, 2x2.5W satel. )</t>
  </si>
  <si>
    <t>Logitech Z320 ( RMS 10W, 2 x  5W ), 70Hz - 20kHz, Stereo headphone jack</t>
  </si>
  <si>
    <t>Logitech Z5  2.0 Speaker System, Remote Control, USB</t>
  </si>
  <si>
    <t>Logitech Z506 ( 5.1 surround, RMS 75W, 27W subwoofer, 4x8W satel, center 16W )</t>
  </si>
  <si>
    <t>Logitech Z520, 2.0 , 26W RMS, 360-degree sound, Auxiliary input</t>
  </si>
  <si>
    <t>Logitech Z523 ( RMS 40W, 21W subwoofer, 2x9.5W satel. ), 35Hz - 20kHz, Stereo headphone jack</t>
  </si>
  <si>
    <t>F&amp;D D-60 + remote, 5.1, RMS 65W, 25W subwoofer, 5x8W satellites</t>
  </si>
  <si>
    <t>F&amp;D D-80 + remote, 5.1, RMS 204W, RMS 2x30W subwoofer, Front 2x45W, Center 18W. Back 2x18W</t>
  </si>
  <si>
    <t>F&amp;D F-19 + remote, 5.1, RMS 150W, RMS 60W subwoofer, 5x18W satellites</t>
  </si>
  <si>
    <t>F&amp;D HT-475 (YF-IA) + remote, 5.1 surround, RMS 125W, 35W subwoofer, 5x18W satellites</t>
  </si>
  <si>
    <t>F&amp;D IHOO IR + remote, Silver, 5.1 surround, RMS 135W, 45W subwoofer, 5x18W satellites</t>
  </si>
  <si>
    <t>F&amp;D SPS-678R Beech, remote control, RMS 36W, 2x18W, дерево</t>
  </si>
  <si>
    <t>Satellites    SVEN "HP-560T" Beech, 460w / 100w.+2x120w.+2x60w.
Center - 100 W, Front - 2 x 120 W, Surround - 2 x 60 W, can be connected the subwoofer HA-620W.</t>
  </si>
  <si>
    <t>Speakers    SVEN "235" Black, RMS 4W, 2x2W</t>
  </si>
  <si>
    <t>Speakers    SVEN "240" Black, 4w</t>
  </si>
  <si>
    <t>Speakers    SVEN "250" Black, 6w</t>
  </si>
  <si>
    <t>Speakers    SVEN "250" Silver, 6w</t>
  </si>
  <si>
    <t>Speakers    SVEN "350" Silver, 6w</t>
  </si>
  <si>
    <t>Speakers    SVEN "360" Silver, 6w</t>
  </si>
  <si>
    <t>Speakers    SVEN "Emotion" Silver, 18w / 10w + 2x4w / 2.1
Subwoofer - 10w, Satellites - 2 x 4w.</t>
  </si>
  <si>
    <t>Speakers    SVEN "HA-1400T" Beech, 160w / 60w + 5x20w / 5.1
Subwoofer - 60w, Satellites - 5 x 20w.</t>
  </si>
  <si>
    <t>Speakers    SVEN "HA-1410T" Silver,295w/120w + 5x35w/5.1/2короба
Subwoofer - 120w, Satellites - 5 x 35w. There are two cartons in set</t>
  </si>
  <si>
    <t>Speakers    SVEN "HT-435" Black, 110w / 35w + 5 x 15w / 5.1
Subwoofer - 60w, Satellites - 5 x 20w.</t>
  </si>
  <si>
    <t>Speakers    SVEN "HT-435" Cherry, 110w / 35w + 5 x 15w / 5.1
Subwoofer - 60w, Satellites - 5 x 20w.</t>
  </si>
  <si>
    <t>Speakers    SVEN "IHOO MT5.1R" Silver,140w / 50w + 5x18w / 5.1
Subwoofer - 50w, Satellites - 5 x 18w.</t>
  </si>
  <si>
    <t>Speakers    SVEN "IHOO T100" Silver,150w / 50w + 5x20w / 5.1
Subwoofer - 50w, Satellites - 5 x 18w.</t>
  </si>
  <si>
    <t>Speakers    SVEN "IHOO T100" Wooden,150w / 50w + 5x20w / 5.1
Subwoofer - 50w, Satellites - 5 x 18w.</t>
  </si>
  <si>
    <t>Speakers    SVEN "MS-100" Black, 8w / 4w + 2x2w / 2.1
Subwoofer - 4w, Satellites - 2 x 2w.</t>
  </si>
  <si>
    <t>Speakers    SVEN "MS-905" Silver, 22w / 10w + 2x6w / 2.1
Subwoofer - 10w, Satellites - 2 x 6w.</t>
  </si>
  <si>
    <t>Speakers    SVEN "MS-920" Silver, 26w / 10w + 2x8w / 2.1
Subwoofer - 10w, Satellites - 2 x 8w.</t>
  </si>
  <si>
    <t>Speakers    SVEN "SPS-608" Silver, RMS 10W, 2x5W, дерево</t>
  </si>
  <si>
    <t>Speakers    SVEN "SPS-699S" Walnut (орех), RMS 36W, 2x18W, дерево</t>
  </si>
  <si>
    <t>Speakers    SVEN "SPS-850" Silver, 21w / 6w + 5x3w / 5.1
Subwoofer - 25w, Satellites - 5 x 10w.</t>
  </si>
  <si>
    <t>Speakers    SVEN "SPS-855" Silver, 75w / 25w + 5x10w / 5.1
Subwoofer - 25w, Satellites - 5 x 10w.</t>
  </si>
  <si>
    <t>Genius KB-202 Multimedia Keyboard, 6-keys, USB, Black</t>
  </si>
  <si>
    <t>Genius LUXEMATE 800, Keyboard &amp; Mouse Wireless 2.4GHz, Black</t>
  </si>
  <si>
    <t>Genius SlimStar 801 Slim Wireless 2.4GHz Desktop, Keyboard + Mouse, USB, Black</t>
  </si>
  <si>
    <t>Genius SlimStar i815 Ultra Slim Wireless 2.4GHz Desktop, Keyboard + Mouse, USB, Black</t>
  </si>
  <si>
    <t>Keyboard &amp; Mouse Logitech Cordless Desktop MK710 USB</t>
  </si>
  <si>
    <t>Keyboard Logitech K200 for Business, USB</t>
  </si>
  <si>
    <t>Keyboard Logitech Retail Illuminated, USB
Laser-etched, backlit keys. Ultra-thin, 9.3 mm profile and transparent frame. PerfectStroke™ key system. Soft-touch palm rest</t>
  </si>
  <si>
    <t>Microsoft Retail Comfort Curve 2000, Black, USB Keyboard</t>
  </si>
  <si>
    <t>Microsoft Retail Digital Media 3000 Keyboard, USB
Ultra-Thin Design, Spill-Resistant Keys, Media Controls</t>
  </si>
  <si>
    <t>Microsoft Wireless Comfort Desktop 5000, 2.4GHz, BlueTrack Technology</t>
  </si>
  <si>
    <t>Microsoft Wireless Media Desktop 1000</t>
  </si>
  <si>
    <t>Genius Navigator 305 Optical Mouse, 1200 dpi, Retraceable, Stick-N-Go, USB, Black</t>
  </si>
  <si>
    <t>Genius Navigator 820 Wireless 2.4GHz Optical Mouse, Nano receiver, 1200 dpi, USB, Glossy Black</t>
  </si>
  <si>
    <t>Genius Navigator 905 Wireless 2.4GHz Optical Mouse, Nano receiver, 1200 dpi, BlueEye Tracking, Stick-N-Go, USB, Black/Silver</t>
  </si>
  <si>
    <t>Genius Navigator Mini 900 Wireless 2.4GHz Optical Mouse, Nano receiver, BlueEye Tracking, 1200 dpi, USB, Black</t>
  </si>
  <si>
    <t>Genius Navigator Mini 900 Wireless 2.4GHz Optical Mouse, Nano receiver, BlueEye Tracking, 1200 dpi, USB, Ruby</t>
  </si>
  <si>
    <t>Genius Navigator Mini 900 Wireless 2.4GHz Optical Mouse, Nano receiver, BlueEye Tracking, 1200 dpi, USB, Steel</t>
  </si>
  <si>
    <t>Genius NetScroll 801 Wireless 2.4GHz Optical Mouse, Nano receiver, 1200 dpi, USB, Black</t>
  </si>
  <si>
    <t>Genius ScrollToo 200, USB, BLUE</t>
  </si>
  <si>
    <t>Genius ScrollToo 901 Wireless 2.4GHz Optical Mouse, Nano receiver, 1200 dpi, USB, Silver</t>
  </si>
  <si>
    <t>Genius Traveler 900 Wireless 2.4GHz Optical Mouse, Nano receiver, 1600 dpi, USB, Silver</t>
  </si>
  <si>
    <t>Mouse Logitech VX Nano for Business (black), USB</t>
  </si>
  <si>
    <t>MFD Canon Pixma MG 5240, Colour Printer/Scanner/Copier, A4, Print 9600x2400dpi_1pl, Scan 1200x2400dpi, ESAT 9.7/6.1 ipm, LCD display_6cm ,Wi-Fi,USB 2.0,Direct Print, Option Bluetooth Ver2.0</t>
  </si>
  <si>
    <t>MFD Canon Pixma MP 280, Colour Printer/Scanner/Copier, A4, Print 4800x1200dpi_2pl, Scan 1200x2400dpi, ESAT 8.4/4.8 ipm, LCD Colour 7 Segment, Memory card slots, USB 2.0, 2 cart</t>
  </si>
  <si>
    <t>MFD Canon Pixma MP 980, Colour Printer/Scanner &amp; Film Scanner/Copier, A4,Print 9600x4800dpi_1pl,Scan 4800x9600dpi,ESAT 8.3/6.6ipm,Print on CD/DVD,USB2.0, Direct Print,LCD Color 8.8cm</t>
  </si>
  <si>
    <t>MFD Epson Stylus CX9300F, A4,p/c/s/f,5760x1440 dpi4 tank,32ppmLCD Display, Direct Print, Card Read
Картридж голубой   (код: C13T07324A10)
 Картридж желтый   (код: C13T07344A10)
 Картридж пурпурный   (</t>
  </si>
  <si>
    <t>MFD Epson Stylus Office BX305F A4,p/c/s,/f, 5760x1440 dpi,4 tank,34/15ppm,4pl, USB,
Голубой картридж   : C13T12924010   : 
Желтый картридж   : C13T12944010   : 
Пурпурный картридж   : C13T12934010   :</t>
  </si>
  <si>
    <t>MFD Epson Stylus Office BX320FW A4,p/c/s,/f, 5760x1440 dpi,4 tank,38/20ppm,4pl, WiFi, USB,  Ethernet
Голубой картридж   : C13T12924010   : 
Желтый картридж   : C13T12944010   : 
Пурпурный картридж   :</t>
  </si>
  <si>
    <t xml:space="preserve">MFD Epson Stylus Photo PX720WD A4,p/c/s, 5760x1440 dpi, 6tank,40/40ppm,1.5pl, duplex, Wi-Fi, USB 2.0
Голубой картридж   : C13T08024010   :    :    :  Картридж светло-голубой   : C13T08054010   :  : 
 </t>
  </si>
  <si>
    <t>MFD Epson Stylus SX420WA4,p/c/s,/, 5760x1440  dpi,4 tank,33/15ppm,3pl, card reader, WiFi, USB 2.0
Голубой картридж   : C13T12824010   : 
Желтый картридж   : C13T12844010
Пурпурный картридж   : C13T128</t>
  </si>
  <si>
    <t>MFD Epson Stylus SX425WA4,p/c/s,/, 5760x1440  dpi,4 tank,35/15ppm,3pl, card reader, WiFi, USB 2.0
Голубой картридж   : C13T12824010   : 
Желтый картридж   : C13T12844010
Пурпурный картридж   : C13T128</t>
  </si>
  <si>
    <t>MFD Epson Stylus TX210 A4,p/c/s,5760x1440 dpi,4 tank,30 ppm,4 pl, USB1.1 card reader
Картридж голубой   (код: C13T07324A10)
Картридж желтый   (код: C13T07344A10)
Картридж пурпурный   (код: C13T07334A1</t>
  </si>
  <si>
    <t>MFD Epson Stylus TX219 A4,p/c/s,5760x1440 dpi,4 tank,32 ppm,4 pl, USB1.1 card reader
Картридж голубой   (код: C13T07324A10)
Картридж желтый   (код: C13T07344A10)
Картридж пурпурный   (код: C13T07334A1</t>
  </si>
  <si>
    <t>MFD Epson Stylus TX410 A4,p/c/s,5760x1440 dpi,5 tank,34 /30 ppm,3 pl, USB card reader
Картридж голубой   (код: C13T07324A10)
Картридж желтый   (код: C13T07344A10)
Картридж пурпурный   (код: C13T07334A</t>
  </si>
  <si>
    <t xml:space="preserve">MFD Epson Stylus TX550W A4,p/c/s,5760x1440 dpi,4 tank, ppm, 2pl, USB, TFT-6.3cm, WiFi
Комплект картриджей (CMYK) - сэкономьте 10 процентов C13T10554A10
         Картридж черный
          C13T10514A10
</t>
  </si>
  <si>
    <t>MFD Epson Stylus TX600FW A4,p/c/s,5760x1440 dpi,4 tank,38/38 ppm,2 pl,fax color,card reader,WFI,USB,
Картридж голубой   (код: C13T07324A10)
Картридж желтый   (код: C13T07344A10)
Картридж пурпурный   (</t>
  </si>
  <si>
    <t>Printer Epson B-300 ,4tank, A4,5760x1440 dpi, 37/32 ppm,32 Мб, USB2.0
Maintenance Kit   (код: C13T619000)  
Картридж с черными чернилами стандартной емкости   (код: C13T616100)  
Картридж с голубыми ч</t>
  </si>
  <si>
    <t>Printer Epson B-310N ,4tank, A4,5760x1440 dpi, 37/32 ppm,32 Мб,ethernet, LCD panel,USB2.0
Maintenance Kit   (код: C13T619000)  
Картридж с черными чернилами стандартной емкости   (код: C13T616100)  
К</t>
  </si>
  <si>
    <t>Printer Epson B-510DN ,4tank, A4,5760x1440 dpi, 37 ppm,3pl, 32 Мб, duplex, USB2.0, LCD, Ethernet
Картридж с голубыми чернилами   : C13T616200   : 
Картридж с желтыми чернилами   : C13T616400   : 
Карт</t>
  </si>
  <si>
    <t>Printer Epson Stylus Office T1100, A3+,5760x1440 dpi,4 tank,30 ppm/1,17ppm, USB 2.0 Hi-Speed
*  Скоростной принтер для печати документов дома и в офисе формата А3+
    * Высокая скорость печати - до 3</t>
  </si>
  <si>
    <t>Printer Epson Stylus Photo 1410, A3+,5760x1440 dpi,6 tank,15 ppm,1.5 pl, print on CD/DVD, USB2.0
Картридж повышенной емкости с голубыми чернилами   (код: C13T08124A)
 Картридж повышенной емкости с жел</t>
  </si>
  <si>
    <t>HP Designjet 110 Plus Printer The versatile, budget-friendly multi-format printer that prints on a wide range of media sizes</t>
  </si>
  <si>
    <t>HP Designjet 130 R Printer A1+ size format, up to 6 mpp (A3), 2400 x 1200 dpi, USB &amp; parallel port, EIO slot, 64 MB RAM, 6-ink cartridge, four-picoliter ink drop size, built-in colour sensor and stand</t>
  </si>
  <si>
    <t>HP DeskJet 6980 A4,36/27ppm,4800x1200 dpi,32MB, Ethernet,USB 2.0
HP C9364HE №129 Картридж черный для HP Deskjet  6940/6943/6980/6983/D4163/D5063 / HP OfficeJet 6310/6313 /  PhotoSmart 8053/С41</t>
  </si>
  <si>
    <t>HP DeskJet D4360 A4,30/23ppm,4800*1200 dpi, USB</t>
  </si>
  <si>
    <t>HP Deskjet F2480 All-in-One P/S/C 20/16ppm, 4800x1200dpi, USB 2.0, 4-ink colour, optional XL cartridges, one-touch copying, 80-sheet fold-up paper tray, on-printer print-cancel button, low ink indicat</t>
  </si>
  <si>
    <t>HP DeskJet F4180  All-in-One Printer, Scanner, Copier, A4, USB 2.0</t>
  </si>
  <si>
    <t>HP Deskjet F4580 AiO Printer, Up to 9.5/6.5 ppm, 16 MB standart memory, 4800 x 1200 optimised dpi, Up to 3000 pages monthly duty cycle, Borderless printing, 80-sheet input tray, Built-in Wireless Ethe</t>
  </si>
  <si>
    <t>HP Officejet 6000N A4, 32/31ppm, 1200x1200 dpi, 32MB, USB 2.0, Ethernet
Картриджи HP 920 Officejet
CD971AE
CD972AE
CD973AE
CD974AE
CD975AE</t>
  </si>
  <si>
    <t>HP Officejet H470 Mobile Printer up to 18/22ppm, up to 4800x1200dpi, 2 USB, PictBridge, SD/MMC, Duty cycle monthly 500 pages</t>
  </si>
  <si>
    <t xml:space="preserve">HP OfficeJet J3680 All-in-One Printer, Fax, Scanner, Copier up to 14/20ppm, up to 4800x1200dpi printing resolution, up to 1200x1200dpi scanning resolution, USB,  Built-in phone, Sheetfed scaner, ADF, </t>
  </si>
  <si>
    <t>HP Photosmart B109A All-In-One print/scan/copy, 30ppm b/w, 28ppm colour, 3.68 cm LCD display with TouchSmart frame, Borderless, USB High Speed , Memory Card Slots, Single Ink, up to 2500 pages monthly</t>
  </si>
  <si>
    <t>HP Photosmart C4280 All-in-One Printer, Scanner, Copier up to 23/30ppm, up to 4800x1200dpi printing resolution, up to 1200x2400dpi scanning resolution, USB, Memory card reader, Duty cycle monthly 1000</t>
  </si>
  <si>
    <t xml:space="preserve">HP Photosmart C4472 All-in-One P/C/S A4, 30/23 ppm,32 MB,4800 x 1200,3.8 cm LCD,USB 2.0, memory
Duty cycle (monthly, A4)  Up to 1000 pages 
Memory card compatibility  Memory Stick®, Memory Stick® </t>
  </si>
  <si>
    <t>HP Photosmart C4485 All-in-One P/C/S A4,30/23 ppm,32 MB,1200 x 2400,3.8 cm LCD,USB 2.0, memory
CB335EE HP 350 Black Inkjet Print Cartridge
with Vivera Ink
CB336EE HP 350XL Black Inkjet Print
Cartr</t>
  </si>
  <si>
    <t>HP Photosmart C5280 All-in-One Printer, Scanner, Copier (with CD print) up to 24/32ppm, up to 4800x1200dpi printing resolution, up to 4800x4800dpi scanning resolution, USB, Flash card reader, Duty cyc</t>
  </si>
  <si>
    <t>HP Photosmart D7460 A4,34/33ppm,4800x1200 dpi,64MB,CardReader, Ethernet, WiFi
Картриджи HP 177 для струйной печати C8774HE
Картриджи HP 177 для струйной печати C8772HE
Картриджи HP 177 для стр</t>
  </si>
  <si>
    <t>HP LaserJet M1132 Printer/Copier/Scanner, 1200x1200dpi, 18ppm, Hi-Speed USB 2.0, 8Mb</t>
  </si>
  <si>
    <t>Printer Canon i-Sensys MF-8350CDN,All-in-One P/C/S/F, A4,20/20ppm,ADF,2400x600dpi,128MB,PCL6,  USB 2.0
Катридж 718, чёрный (3 400 страниц  5) 6
Катридж 718, голубой (2 900 страниц 5)</t>
  </si>
  <si>
    <t>MFD Samsung SCX-3200, printer(1200DPI)/copier/scanner(1200DPI), 16PPM, 32MB, USB
Код картриджа MLT-D104S</t>
  </si>
  <si>
    <t>MFD Samsung SCX-3205, printer(1200DPI)/copier/scanner(1200DPI), 16PPM, 32MB, USB
Код картриджа MLT-D104S</t>
  </si>
  <si>
    <t>Copier/Printer Canon FC-128, A4/4ppm, Tray of manual submission 50ppm
Копир аналоговый, формат А4, первая копия 22с, время разогрева 0с, картридж Е16</t>
  </si>
  <si>
    <t>Copier/Printer Canon iR1022F, A4/15ppm,A4/22ppm,16MB ROM,128MB RAM,2CST Standard</t>
  </si>
  <si>
    <t xml:space="preserve">HP Scanjet N6010, 600x600dpi,48 bit, ADF, 18ppm, USB 2.0
Сканер серии HP Scanjet N6010 для сканирования документов с полистовой подачей предназначен для предприятий малого и среднего бизнеса, </t>
  </si>
  <si>
    <t>HP Scanjet N6310, 2400x2400dpi,48 bit, ADF, 15ppm, USB 2.0
Цифровой планшетный документ-сканер HP Scanjet N6310 предназначен для пользователей в офисах, нуждающихся в сканировании и управлении</t>
  </si>
  <si>
    <t xml:space="preserve">APC Back-UPS Pro 1500VA, 230V Power Saving </t>
  </si>
  <si>
    <t>APC BE525-RS BACK-UPS ES 525VA 230V RUSSIA, 3 x Battery Back-up + 1 Surge Protected (180 Joules), RJ-11 Modem/Fax protection, 7.32 kg</t>
  </si>
  <si>
    <t>APC BE550G-RS Power-Saving Back-UPS ES 8 Outlet 550VA 230V CEE 7/7</t>
  </si>
  <si>
    <t>APC Smart-UPS 5000VA 230V Rackmount/Tower</t>
  </si>
  <si>
    <t>APC SUA1000RMI2U Black Smart-UPS 1000 VA, RackMount, 2U, Line-Interactive, USB and serial connectivity, user repl.batt, Automatic Voltage Regulation</t>
  </si>
  <si>
    <t>APC SUA3000I Smart-UPS 3000VA USB &amp; Serial 230V, Line-Interactive, user repl. batt., Double AVRBoost, AVRTrim, SmartSlot, USB port, 2 years warranty and Powerchute+ power management software included</t>
  </si>
  <si>
    <t>Unitek In-line UPS Breva 720S, 720VA, AVR, 2 plugs</t>
  </si>
  <si>
    <t>Unitek In-line UPS MISTRAL 1000ST, 1000VA, AVR, RS232 Control software, Tel/fax/modem Protection</t>
  </si>
  <si>
    <t>Unitek In-line UPS MISTRAL 1600ST, 1600VA, AVR, RS232 Control software, Tel/fax/modem Protection</t>
  </si>
  <si>
    <t>Unitek In-line UPS MISTRAL 600ST, 600VA, AVR, RS232 Control software, Tel/fax/modem Protection</t>
  </si>
  <si>
    <t>Unitek In-line UPS MISTRAL GREEN-A 1000, 1000VA, AVR, LCD Display, USB Control software, Tel/fax/modem Protection</t>
  </si>
  <si>
    <t>UPS PowerCom AVU-800AP, AVR, CPU, USB, Internet, LCD</t>
  </si>
  <si>
    <t>UPS PowerCom BNT-1500AP, Line Interactive, AVR, CPU, RS232, Internet</t>
  </si>
  <si>
    <t>UPS PowerCom King-1500AP, Line Interactive, AVR, CPU, RS232, Internet, Cable + PowerShute</t>
  </si>
  <si>
    <t>UPS PowerCom King-2200AP, Line Interactive, AVR, CPU, RS232, Internet, Cable + PowerShute</t>
  </si>
  <si>
    <t>UPS PowerCom SKP-500A, Line Interactive, AVR, CPU, RS232, Internet</t>
  </si>
  <si>
    <t>UPS PowerCom SMK-1000A, Line Interactive, AVR, CPU, RS232, Internet</t>
  </si>
  <si>
    <t>UPS PowerCom SMK-1000A-RM, Line Interactive, AVR, CPU, RS232, Internet, Rack Mount</t>
  </si>
  <si>
    <t>UPS PowerCom SMK-2000A-RM, Line Interactive, AVR, CPU, RS232, Internet, Rack Mount</t>
  </si>
  <si>
    <t>UPS PowerCom SMK-2500A, Line Interactive, AVR, CPU, RS232, Internet</t>
  </si>
  <si>
    <t>UPS PowerCom SMK-2500A-RM, Line Interactive, AVR, CPU, RS232, Internet, Rack Mount</t>
  </si>
  <si>
    <t>UPS PowerCom SMK-3000A-RM, Line Interactive, AVR, CPU, RS232, Internet, Rack Mount</t>
  </si>
  <si>
    <t>UPS PowerCom VGD-1000-RM, On-Line, RFC, CPU, RS232, LCD, Rack Mount</t>
  </si>
  <si>
    <t>UPS SVEN Power Pro+ 400 Line-Interactive, 400VA/230W, AVR, Input 165~275V, Output 198~242V</t>
  </si>
  <si>
    <t>UPS SVEN Power Pro+ 500 Line-Interactive, 500VA/320W, AVR, Input 165~275V, Output 198~242V, USB port</t>
  </si>
  <si>
    <t>UPS SVEN Power Pro+ 625 Line-Interactive, 625VA/375W, AVR, Input 170~270V, Output 220V ± 5 %, Tel/fax/modem Protection, USB port</t>
  </si>
  <si>
    <t>UPS SVEN Power Pro+ 700 Line-Interactive, 700VA/420W, AVR, Input 165~275V, Output 198~242V, USB port</t>
  </si>
  <si>
    <t>UPS SVEN Power Pro+ 825 Line-Interactive, 825VA/500W, AVR, Input 170~270V, Output 220V ± 5 %, Tel/fax/modem Protection, USB port</t>
  </si>
  <si>
    <t>Sven, Surge Protector</t>
  </si>
  <si>
    <t>Logitech Webcam Deluxe for Notebooks, RightLight&amp;RightSound, Mic, 640x480, 1.3 Megapixel images, USB 2.0</t>
  </si>
  <si>
    <t>Logitech Webcam E3500 Plus, (included headset)</t>
  </si>
  <si>
    <t>Logitech Webcam Pro for Notebooks
Carl Zeiss® optics, autofocus, A true two-megapixel sensor. Up to eight-megapixel photos (enhanced), RightLight™2 technology, Integrated microphone wi</t>
  </si>
  <si>
    <t>Camera Genius FaceCam 1000, 720p pixel CMOS, HD video in 1280x720 (720P), frame rate up to 30fps, 8Mpixel images, USB2.0</t>
  </si>
  <si>
    <t>Camera Genius FaceCam 3000, 3.0Mpixel CMOS, HD video in 1280x720 (720P) frame rate up to 30fps, 8Mpixel images, Headset included, USB2.0</t>
  </si>
  <si>
    <t>18.5" TFT LG M197WDP-PC LCD-TV Glossy Black (5ms, 50000:1 DFC, 300cd, 1366x768, DVI, HDMI, Digital TV Tuner, Remote Control, Speakers, Component, SCART, HD)</t>
  </si>
  <si>
    <t>21.5" TFT Samsung BX2240, Black, TCO5.0 [FHD16:9, 5ms, LED, DVI, HAS]
(TFT LED, Full HD 16:9, 1920x1080, 0.248mm, 5ms, LED MEGA DCR (1000:1), 300cd/m2, 170°/160°, H:31-80kHz, V:56-7</t>
  </si>
  <si>
    <t>23.6" TFT Samsung B2430L, Glossy Black [FHD(16:9), 5ms, 70000:1, DVI]
(23.6" TFT, Full HD(16:9) 1920x1080, 0.272mm, 5ms, DC70000:1 (1000:1), 300cd/m2, 170°/160°, H:30-81kHz, V:56-60</t>
  </si>
  <si>
    <t xml:space="preserve">27" TFT Samsung P2770HD LCD-TV, Rose Black [FHD, 5ms, 50000:1, DVI, HDMI, 2x3W]
</t>
  </si>
  <si>
    <t>19" WideScreen 0.243 Philips 190S1SB, 1440*900@75, 1000:1(25000:1), 5ms, DVI, TCO03, Black</t>
  </si>
  <si>
    <t>Gigabyte GA-X58-USB3 1.0 (Intel X58/ICH10R, ATX)
6.4GT/S QPI, 6xDDR3(2000/1200/1600/1333/1066/800 ),PCI-Ex.16x2,PCIx1+PCI-Ex.1x3,PCI-Ex.4x1,6xSATA2, Raid  0,1,5,10,1xPATA,12xUSB,2xUSB 3.0,1xG</t>
  </si>
  <si>
    <t>Samsung 4GB DDR3 1333MHz Reg. ECC "M393B5170EH1-CH904"</t>
  </si>
  <si>
    <t>2.5" HDD 320GB-SATA- 8MB-5400 Seagate "Momentus 5400.6 (ST9320325AS)"
2.5" HDD 320GB-SATA- 8MB-5400 Seagate "Momentus 5400.6 (ST9320325AS)" (5400rpm, 8MB, SATA-II-300 3Gb/s, NCQ)</t>
  </si>
  <si>
    <t>2.5" HDD 500GB-SATA-16MB-7200 Seagate "Momentus 7200.4 (ST9500420AS)"
2.5" HDD 500GB-SATA-16MB-7200 Seagate "Momentus 7200.4 (ST9500420AS)" (7200rpm, 16MB, SATA-II-300 3Gb/s, NCQ)</t>
  </si>
  <si>
    <t>3.5" HDD  750GB-SATA-32MB Seagate  "Barracuda 7200.12 (ST3750528AS)"
HDD 750GB-SATA-32MB Seagate "Barracuda 7200.12 ST3750528AS"  (7200rpm, 32MB, SATA II-300, NCQ)</t>
  </si>
  <si>
    <t>Apacer Handy Steno AH326 8GB White, unique "U-Ring", anti-slip texture, No-Loss Cap Design</t>
  </si>
  <si>
    <t>BD-R ASUS BC-1205PT, Internal, 5xBD Read / DVDR+12x/-12x, RW+6x/-6x, DL+4x, RAM5x, SATA, black</t>
  </si>
  <si>
    <t>BD-R LG GGC-H20L Blu-ray/HD DVD Reader, Lightscribe, 6xBD-ROM/3xHD DVD-ROM, 5xDVD-RAM/16xDVD+R/40xCD-R/24xCD-RW//16xDVD, SATA, Retail</t>
  </si>
  <si>
    <t>19.0" Wide LCD  BenQ  "G920WA", Glossy Black [5ms, 40000:1]
(19" TFT LCD, 1440x900, 0.283mm, 5ms, DC40000:1 (1000:1), 250cd/m2, 170°/160°, H:24-63kHz, V:50-75Hz, D-Sub)</t>
  </si>
  <si>
    <t>21.5" TFT LG E2260T-PN, Glossy Black, [FHD(16:9) 1920x1080, 5ms, 5000000:1, DVI]
(TFT, Full HD 16:9, 1920x1080, 0.248mm, 5(on/off), DC5000000:1 (1000:1), 250cd/m2, 176/170, H:30-83kHz, V:56-75</t>
  </si>
  <si>
    <t>21.5" TFT LG E2260V-PN, Glossy Black, [FHD(16:9) 1920x1080, 5ms, 5000000:1, DVI, HDMI]
(TFT, Full HD 16:9, 1920x1080, 0.248mm, 5(on/off), DC5000000:1 (1000:1), 250cd/m2, 176/170, H:30-83kHz, V</t>
  </si>
  <si>
    <t>23" TFT LG E2360T-PN, G.Black [FHD(16:9) 1920x1080, 5ms, 5000000:1, DVI]
(TFT LED, Full HD (16:9) 1920x1080, 0,248mm, 2 (GtoG)/5(on/off), DC5000000:1 (1000:1), 250cd/m2, 170°/170°, H:30-83kHz</t>
  </si>
  <si>
    <t>21.5" TFT LG W2253S-PF, Glossy Black [FHD(16:9) 1920x1080, 2ms, 50000:1]
(TFT, Full HD 16:9, 1920x1080, 0.248mm, 2 (GtoG)/5(on/off), DC50000:1 (1000:1), 300cd/m2, 170°/160°, H:30-83kHz, V:56-7</t>
  </si>
  <si>
    <t>21.5" TFT LG W2261V-PF, Glossy Black [FHD(16:9) 1920x1080, 2ms, 20000:1, HDMI, DVI]
(TFT, Full HD 16:9, 1920x1080, 0.248mm, 2 (GtoG)/5(on/off), DC20000:1 (1000:1), 300cd/m2, 170°/160°, H:30-83</t>
  </si>
  <si>
    <t>23" TFT LG W2343S-PF Glossy Black WIDE 16:9, 0.248mm, 5ms, 30000:1, f-ENGINE, H:30-83kHz, V:56-75Hz,1920x1080 Full HD, HDCP, TCO03</t>
  </si>
  <si>
    <t>42" LED TV LG 42SL9000, Full HD 1920x1080, 3000000:1, 4xHDMI, USB</t>
  </si>
  <si>
    <t xml:space="preserve">21.5" TFT Samsung EX2220, Black, TCO5.0 [FHD16:9, 5ms, LED, DVI]
(TFT LED, Full HD 16:9, 1920x1080, 0.248mm, 5ms, LED MEGA DCR (1000:1), 300cd/m2, 170°/160°, H:31-80kHz, V:56-75Hz, </t>
  </si>
  <si>
    <t>21.5" TFT Samsung P2270, Charcoal Grey [FHD(16:9) 1920x1080, 2ms, 50000:1, DVI]
(21.6" Wide TFT, Full HD (16:9) 1920x1080, 0,249mm, 2ms (GtG), DC50000:1 (1000:1), 250cd/m2, 170°/160</t>
  </si>
  <si>
    <t>23" TFT Samsung P2370 WIDE 16:9, 0.2655mm, 2ms, 50000:1, H:30-81kHz, V:56-60Hz, 1920x1080 Full HD, DVI-D, TCO03</t>
  </si>
  <si>
    <t>23.6" TFT Samsung 2494LW, Black, 1920x1080, 5ms, 0.285mm, 1000:1 (DC 50000:1), 300cd,  D-SUB, DVI-D</t>
  </si>
  <si>
    <t>37" LCD TV Samsung "LE37C530F1W" Rose Black [FullHD 50Hz, 3xHDMI, USB 2.0 movie]</t>
  </si>
  <si>
    <t>19" WideScreen 0.243 Philips 19S1SB, 1280*1024@75, 800:1(25000:1), 5ms, TCO03, DVI, Black</t>
  </si>
  <si>
    <t>20.1" WideScreen 0.277 Philips 202E2SB, 1600*900@75, 1000:1(500000:1), 5ms, TCO05, DVI, GlossyBlack</t>
  </si>
  <si>
    <t>21.6" WideScreen 0.247 Philips 221EL2SB, W-LED, 1920*1080@60, 1000:1(20.000000:1), 5ms, TCO05, DVI, GlossyBlack</t>
  </si>
  <si>
    <t>21.6" WideScreen 0.247 Philips 222EL2SB, W-LED, 1920*1080@60, 1000:1(20.000000:1), 5ms, TCO05, SmartTouch, GlossyBlack</t>
  </si>
  <si>
    <t>21.6" WideScreen 0.247 Philips 224E2SB, 1920*1080@60, 1000:1(800000:1), 5ms, TCO05, DVI, HDMI, MultiMedia (2x1.5W RMS), SmartTouch, GlossyBlack</t>
  </si>
  <si>
    <t>Biostar TP43D2 A7 S775, iP43+ICH10, Overclok, 1600MHz, SATA-II, GLAN, 4DDRII-8500-Dual, ALC662-6.1Sound, 2PCI, 2PCI-Ex1, PCI-Ex16 VGA, ATX</t>
  </si>
  <si>
    <t>ASUS P7P55D-E Intel P55, LGA1156, 1333MHz, Dual DDR3 2200MHz, Express Gate, PCI-E 2.0 x16, SATA RAID, USB 3.0, SB 8-ch., 2xIEEE 1394a, Gigabit LAN</t>
  </si>
  <si>
    <t>ASUS M4N68T-M LE V2 (nForce630a, GeForce 7025,mATX)
2000 HT SB, 2xDDR3 (1800 O.C./1600 O.C./1333/1066) ECC, Max. 8G,EPU, VGA 256MB,VGA, 1xPCI-Ex16,2xPCI+1xPCI-Ex1,4xSATA II,RAID 0/1/5/10,1xPAT</t>
  </si>
  <si>
    <t>CPU AMD Athlon II X3 450 Socket AM3 (AM2+) 3.2GHz, FSB4000Mhz, 3x512KB L2, 64bit, 95W, 45nm, BOX</t>
  </si>
  <si>
    <t>CPU AMD Athlon II X4 645 Socket AM3 (AM2+) BOX, 3.1GHz, FSB4000Mhz, 4x512KB L2,  95W 45nm, BOX</t>
  </si>
  <si>
    <t>CPU Intel Core 2 Quad Q9300 2.5GHz (1333MHz, 6MB, S775) tray</t>
  </si>
  <si>
    <t>CPU Intel Core i7-950 2.8GHz (QPI/4.8GTs,8MB, S1366) tray</t>
  </si>
  <si>
    <t>Titan DataCooler TFD-12025H12ZP/KU(RB) /KUKRI Fan, 120x120x25mm, 800~2200rpm, &lt;15-35dBa, 24-67CFM, Z-bearing, PWM, 4pin, Nine massive kukri-shaped blades, Absorption nails</t>
  </si>
  <si>
    <t>Titan DataCooler TFD-4010M12Z Fan, 40x40x10mm, 5000rpm, &lt;21dBa, 5.22CFM, 3 pin, Z Bearing</t>
  </si>
  <si>
    <t>Titan DataCooler TFD-5010M12Z Fan, 50x50x10mm, 4500rpm, &lt;23dBa, 8.63CFM, 3 pin, Z Bearing</t>
  </si>
  <si>
    <t>Titan DataCooler TFD-6020M12Z Fan, 60x60x20mm, 4000rpm, &lt;26dBa, 17.6CFM, 3 pin, Z Bearing</t>
  </si>
  <si>
    <t>Titan DataCooler TFD-8015M12Z Fan, 80x80x15mm, 2500rpm, &lt;30dBa, 32,4CFM, 3 pin, Z-Bearing</t>
  </si>
  <si>
    <t>Titan DataCooler TFD-8025M12S Fan, 80x80x25mm, 2500rpm, &lt;30dBa, 32,4CFM, 3 pin</t>
  </si>
  <si>
    <t>Titan DataCooler TFD-9525H12ZP/KU(RB) /KUKRI Fan, 95x95x25mm, 900~2600rpm, &lt;10-25dBa, 18-53CFM, Z-bearing, PWM, 4pin, Nine massive kukri-shaped blades, Absorption nails</t>
  </si>
  <si>
    <t>Titan DataCooler TTC-CUV1AB VGA/Chipset Cooler, 40x40x10mm, 5300rpm, 24dBa, 5.3CFM, 3pin, Pure Copper Heatsink</t>
  </si>
  <si>
    <t>Titan DataCooler TTC-NC05TZ/NPW(RB)/ Skalli, Socket 775/1366/1156/AM3/AM2+, up to 130W, 95x95x25mm, 800~1500rpm, &lt;15~29dBA, 24.8~46.5CFM, 4pins, PWM,  Z-axis Bearing, Push-Pin, 2 Heatpipes</t>
  </si>
  <si>
    <t>Titan DataCooler TTC-NK25TB/SC (RB)/V2 / Vanessa L, Socket 775/1366/1156/AM3/AM2+, up to 150W, 120x120x25mm, 1100~2100rpm, &lt;22~38dBA, 42~75CFM, 4pins, PWM</t>
  </si>
  <si>
    <t>Titan DataCooler TTC-NK85TZ/CS2(RB)/ FENRIR EVO, Socket 1366/1156/775 &amp; AM3/AM2+, up to 160W, 120x120x25mm, 800~2200rpm, &lt;15~35dBA, 24~67CFM, 4pins, PWM</t>
  </si>
  <si>
    <t xml:space="preserve">Spire CoolReef II S754, 939, AM2 (21 dBA,2700RPM,35.7 CFM Airflow)
</t>
  </si>
  <si>
    <t>Spire Storm 981 S775,S1156,S1366,AM2,AM3 (22dBA,2400rpm,50.CFM)
* Aluminum star heat-sink with copper core insert
* UV-reactant 98x35mm silent fan design
* Four anti-vibe rubber fan mounts
* S420</t>
  </si>
  <si>
    <t>Thermaltake CL-W0076 BigWater-745 3FanRadiator/AirFlow:38,6-93,7(54,4)cfm/1300-2400(1300)RPM/16(26)dBA/CopperWaterblock</t>
  </si>
  <si>
    <t>ASUS EAH5450 Silent/DI(LP), ATI Radeon HD 5450 512MB DDR2, 64-bit, GPU/Mem clock 650/800MHz, PCI-Express 2.1, HDMI, DVI-I</t>
  </si>
  <si>
    <t>MSI R5570-MD1G 1Gb Radeon HD5570 (650/800MHz) DDR-II (128bit) DVI+HDMI</t>
  </si>
  <si>
    <t>ZOTAC GeForce GTS 250 ECO 512MB DDR3, 256bit, 675/2000Mhz, HDCP, DVI, HDMI, Premium Pack</t>
  </si>
  <si>
    <t>Palit GeForce GTS450 512MB DDR5 128Bit 783/3608Mhz DVI HDMI Retail</t>
  </si>
  <si>
    <t>Palit GeForce GTS450 SONIC Platinum 1024M GDDR5 (128-bit) Dual DVI,HDMI
GTS450,1024MB GDDR5,128 bit,Graphics Clock 930MHz, Memory Clock 2000MHz,Processor Clock 1760MHz,Dual-Link DVI,Nati</t>
  </si>
  <si>
    <t>Palit GeForce GTX460 Smart 1024MB DDR5 256bit 650/3400Mhz DVI HDMI retail</t>
  </si>
  <si>
    <t>Apacer Handy Steno AH326 16GB Black, unique "U-Ring", anti-slip texture, No-Loss Cap Design</t>
  </si>
  <si>
    <t>Transcend JetFlash V90P 8GB Aluminium Pearl</t>
  </si>
  <si>
    <t>Transcend JetFlash V95D 4GB Deluxe Leather/Chrome Swarovski crystal</t>
  </si>
  <si>
    <t>2.5"  SSD  32GB-SATA Transcend "TS32GSSD25S-MD"
2.5" Solid State Disk Drive 32GB-SATA Transcend "TS32GSSD25S-MD" MLC (DT Package)</t>
  </si>
  <si>
    <t>Apacer External 320Gb, 2.5", Case "Share Steno AC203", Graphite Black, Anti-Shock, One Touch Backup</t>
  </si>
  <si>
    <t>Apacer External 500Gb, 2.5", Case "Share Steno AC203" Black case, Anti-shock function, USB 2.0, USB power</t>
  </si>
  <si>
    <t>Apacer External 500Gb, 2.5", Case "Share Steno AC430", Black, Aluminium Enclosure, Anti-Shock, USB 3.0</t>
  </si>
  <si>
    <t>BD-RE Drive Sony BD-5300S-0B, Internal, BDR+8x/-12x, BDRE+2x/-2x, DVDR+16x/-16x, RW+8x/-6x, DL+8x, RAM12x, SATA, black, bulk</t>
  </si>
  <si>
    <t xml:space="preserve">  ASUS Xonar D1 7.1 Sound Card, 192KHz/24bit, Output THD+N 0.00056% Ultra High Fidelity, PCI, Retail</t>
  </si>
  <si>
    <t xml:space="preserve">  ASUS Xonar DG 5.1 Sound Card, 96KHz/24bit, PCI, Retail</t>
  </si>
  <si>
    <t>Genius GHP-400S Headphone, Red</t>
  </si>
  <si>
    <t>Genius SP-TEMPO 800</t>
  </si>
  <si>
    <t>Genius SP-TEMPO 800BT</t>
  </si>
  <si>
    <t>Genius LUXEMATE i200, Mini and Slim, USB</t>
  </si>
  <si>
    <t>Genius Slimstar i220, USB</t>
  </si>
  <si>
    <t>Genius Slimstar i222, USB, Ultra Slim, Black</t>
  </si>
  <si>
    <t>Genius Micro Traveler 330S, USB Black</t>
  </si>
  <si>
    <t>Genius Micro Traveler 900LS, USB, Silver</t>
  </si>
  <si>
    <t>Genius Micro Traveler 900S, USB, Black</t>
  </si>
  <si>
    <t>Genius Micro Traveler USB RUBY</t>
  </si>
  <si>
    <t>Genius Micro Traveler USB SV</t>
  </si>
  <si>
    <t>Genius Navigator 380, USB, GRN</t>
  </si>
  <si>
    <t xml:space="preserve">  D-Link DCS-930 802.11n Wireless Internet Camera, 1 10/100Mbps Ethernet port, CMOS sensor up to 30 frames</t>
  </si>
  <si>
    <t xml:space="preserve">  D-Link DES-1050G Fast Ethernet Desktop Switch Rack mountable, 48-Port 10/100BASE-T + 2-Port 10/100/1000BASE-T Gigabit Ethernet port, Stand-alone</t>
  </si>
  <si>
    <t xml:space="preserve">  D-Link DGE-528T Gigabit Ethernet Adapter , 10/100/1000Mbps, Flow Control, 32 bit PCI</t>
  </si>
  <si>
    <t xml:space="preserve">  D-Link DHP-307AV, Power Line HD Ethernet Adapter, Up to 200 Mbps, Starter kit, Kit includes 2xDHP-306AV</t>
  </si>
  <si>
    <t xml:space="preserve">  D-Link DIR-300/NRU Wireless 150Mbps Router with 4-ports 10/100 Base-TX switch, Up to 150Mbps, 64/128- bit WEP Encryption</t>
  </si>
  <si>
    <t xml:space="preserve">  D-Link DIR-320 802.11g Wireless Router with 4-ports 10/100 Base-TX switch and USB Printer Port, 1 10/100Base-TX WAN port, 4 10/100Base-TX LAN ports</t>
  </si>
  <si>
    <t xml:space="preserve">  D-Link DIR-615/E4A 802.11n  Wireless Router with 4-ports 10/100 Base-TX switch, up to 300 Mbps, 1 10/100Base-TX WAN port, 4 10/100Base-TX LAN ports</t>
  </si>
  <si>
    <t xml:space="preserve">  D-Link DIR-620 3G/CDMA/WiMAX, 802.11n Wireless Router with 4-ports 10/100 Base-TX switch and USB</t>
  </si>
  <si>
    <t xml:space="preserve">  D-Link DIR-655 802.11n  Wireless Gigabit Router with 4-ports 10/100/1000 Base-TX switch, up to 300 Mbps, 1 10/100/1000Base-TX WAN port, 4 10/100/1000Base-TX LAN ports</t>
  </si>
  <si>
    <t xml:space="preserve">  D-Link DSL-2600U/BRU Wireless 802.11g / Ethernet ADSL/ADSL2/ADSL2+ Router, 1 ADSL/ADSL2/ADSL2+ port, 1 10/100Base-TX LAN port</t>
  </si>
  <si>
    <t xml:space="preserve">  D-Link DWA-125 802.11b/g/n USB wireless adapter, up to 150 Mbps, 64/128 - bit WEP Encryption, WPA</t>
  </si>
  <si>
    <t xml:space="preserve">  D-Link DWA-525  Wireless 150 N PCI Adapter, 802.11n  Up to 150Mbps</t>
  </si>
  <si>
    <t xml:space="preserve">  D-Link DWL-2100AP 802.11g Wireless 108G Access Point, Up to 108Mbps Turbo Mode Network Data Transfer Rate</t>
  </si>
  <si>
    <t>.8-port 10/100Mbps Switch  TP-LINK "TL-SL2210WEB", 1-port 10/100/1000Mbps, 1xSFP expansion slots
Fully complies with IEEE 802.3, 802.3u, 802.3ab and 802.3z standards 
8 10/100Mbps Auto-Negotiation RJ4</t>
  </si>
  <si>
    <t>10/100/1000M PCI Network Interface Card, TP-LINK "TG-3269", RTL8169, RJ45 port, Auto MDI/MDX, Retail
Supports 32-bit 33/66MHz PCI Bus 
Complies with the PCI Revision 2.1/2.2 
Complies with the IEEE 80</t>
  </si>
  <si>
    <t xml:space="preserve">8-port 10/100/1000Mbps Switch  TP-LINK "TL-SG3109", 1xSFP expansion slot
Fully complies with IEEE 802.3, 802.3u, 802.3ab and 802.3z standards 
8 10/100/1000Mbps Auto-Negotiation RJ45 ports supporting </t>
  </si>
  <si>
    <t>ADSL Modem TP-LINK TD-8616,1xEthernet port, ADSL/ADSL2/ADSL2+, Splitter, Annex A</t>
  </si>
  <si>
    <t>ADSL Router TP-LINK TD-8810, 1xEthernet port, ADSL/ADSL2/ADSL2+, Splitter, Annex A
1 10/100Mbps Auto-Negotiation RJ45 port supporting Auto MDI/MDIX, 1 RJ11 port 
Supports bridge and NAT router mode,</t>
  </si>
  <si>
    <t xml:space="preserve">ADSL Router TP-LINK TD-8840, 4-port Switch,  ADSL/ADSL2/ADSL2+, Splitter, Annex A
4 10/100Mbps Auto-Negotiation RJ45 port supporting Auto MDI/MDIX, 1 RJ11 port 
Supports bridge and NAT router mode, </t>
  </si>
  <si>
    <t>ADSL Router TP-LINK TD-8841, 4-port Switch, 1xUSB2.0 port, ADSL/ADSL2/ADSL2+, Annex A
4 10/100Mbps Auto-Negotiation RJ45 port supporting Auto MDI/MDIX, 1 USB port and 1 RJ11 port 
Supports bridge an</t>
  </si>
  <si>
    <t>Gigabit Router TP-LINK "TL-R4299G", 2 WAN port + 8 LAN ports
2 WAN port + 8 LAN ports Router for Small and Medium Business, 7 Gigabit RJ45 LAN ports, 1 SFP fiber expansion slot, 533MHz Intel IXP Netwo</t>
  </si>
  <si>
    <t>PCI Wireless LAN Adapter  TP-LINK TL-WN551G, 54Mbps, 802.11g/b, 2.4GHz, Detachable Antenna
Complies with IEEE 802.11g, IEEE 802.11b 
Adopts TP-LINK Extended Range™ WLAN transmission technology, tran</t>
  </si>
  <si>
    <t>PCI Wireless LAN Adapter  TP-LINK TL-WN851N, Wireless N PCI Adapter, Atheros, 2T2R, 2.4GHz, 802.11n Draft 2.0, 802.11g/b, with 2 detachable antennas</t>
  </si>
  <si>
    <t>PCI Wireless LAN Adapter  TP-LINK TL-WN951N, Advanced wireless N PCI Adapter, Atheros, 3T3R, 2.4GHz, 802.11n Draft 2.0, 802.11g/b, with 3 detachable antennas</t>
  </si>
  <si>
    <t>PCI-Ex Wireless LAN Adapter  TP-LINK TL-WN781ND, 150Mbps Wireless Lite N PCI Express Adapter, Atheros chipset, 1T1R, 2.4GHz, compatible with 802.11n/g/b, 1 detachable antenna</t>
  </si>
  <si>
    <t>TP-LINK TL-SC3130, Surveillance Camera, 2-way audio, MPEG4&amp;MJPEG dual stream, 3GPP compliant, Motion detection</t>
  </si>
  <si>
    <t>TP-LINK TL-SC3171, Day/Night Surveillance Camera
Day/Night Surveillance Camera, 10 meters (32.8 feet) night vision distance, Industrial ICR (IR-Cut filter) mechanism, 640x480 resolution, Progressive S</t>
  </si>
  <si>
    <t>TP-LINK TL-SC3171G, Wireless Day/Night Surveillance Camera
54Mbps Wireless Day/Night Surveillance Camera, 10 meters (32.8 feet) night vision distance, 640x480 resolution, Progressive Scan CMOS sensor,</t>
  </si>
  <si>
    <t xml:space="preserve">USB2.0 Wireless LAN Adapter  TP-LINK TL-WN821N, 300Mbps,2T2R, 802.11n/g/b, 2.4GHz
Complies with IEEE 802.11n(draft 2.0), IEEE 802.11g, and IEEE 802.11b standards
Provides USB 2.0 connector
Provides </t>
  </si>
  <si>
    <t>Wireless Access Point  TP-LINK TL-WA5110G, 54Mbps, High Power, detachable 4dBi antenna
54M High Power Wireless Access Point, 26dBm (400mw), Atheros, 2.4GHz 802.11g/b, 1 10/100 LAN, 1 detachable 4dBi</t>
  </si>
  <si>
    <t>Wireless Access Point  TP-LINK TL-WA5210G, 54Mbps, High Power, Outdoor Access Point
54Mbps High Power Outdoor Access Point, WISP Client Router, up to 27dBm, Atheros, 2.4GHz 802.11g/b, High Sensitivi</t>
  </si>
  <si>
    <t>Wireless Access Point  TP-LINK TL-WA601G, 108Mbps, 802.11g/b, 2.4GHz, Detachable Antenna
Complies with IEEE802.11g, IEEE802.11b, IEEE802.3, IEEE802.3u standards
Adopts 2x to 3x eXtended Range™ and 1</t>
  </si>
  <si>
    <t>Wireless Access Point  TP-LINK TL-WA701ND, 150Mbps, 802.11n/g/b, 2.4GHz, Detachable Antenna
150Mbps Wireless Lite N Access Point, Atheros,1T1R, 2.4GHz, 802.11n/g/b, Passive PoE Supported, QSS Push B</t>
  </si>
  <si>
    <t>Wireless Access Point  TP-LINK TL-WA801ND, 300Mbps  Wireless N Access Point, Atheros, 2T2R, 2.4GHz, 802.11n/g/b, Passive PoE Supported, QSS Push Button, AP/Client/Bridge/ Repeater</t>
  </si>
  <si>
    <t>Wireless Access Point  TP-LINK TL-WA901ND, 300Mbps, 802.11g/b, 2.4GHz, Detachable Antenna
300Mbps Advanced Wireless N Access Point, Atheros, 3T3R, 2.4GHz, 802.11n/g/b, Passive PoE Supported, QSS Pus</t>
  </si>
  <si>
    <t>Wireless ADSL Router  TP-LINK TD-W8101G, 54Mbps, 4-port Switch,  Ralink+Trendchip, Annex A</t>
  </si>
  <si>
    <t>Wireless ADSL Router  TP-LINK TD-W8901G, 54Mbps, 4-port Switch,  Ralink+Trendchip, Annex A</t>
  </si>
  <si>
    <t>Wireless ADSL Router TP-LINK TD-W8950ND, 150Mbps, 4-port Switch, Broadcom+Atheros, Annex A
150Mbps Wireless Lite N ADSL2+ Modem Router, Broadcom+Atheros chipset, ADSL/ADSL2/ADSL2+, Annex A, with ADS</t>
  </si>
  <si>
    <t>Wireless ADSL Router TP-LINK TD-W8960N, 300Mbps, 4-port Switch, Broadcom, Annex A
300M Wireless ADSL2+ Modem Router, Broadcom chipset, ADSL/ADSL2/ADSL2+, Annex A, with ADSL spliter, 2.4GHz, 802.11n/</t>
  </si>
  <si>
    <t>Wireless Antenna TP-LINK TL-ANT2405C, 2.4GHz 5dBi Indoor Omni-directional Antenna</t>
  </si>
  <si>
    <t>Wireless Antenna TP-LINK TL-ANT2406A, 2.4GHz 6dBi Indoor Desktop Directional Antenna, Cable length=1.3m, RP-SMA connector</t>
  </si>
  <si>
    <t>Wireless Antenna TP-LINK TL-ANT2409A, 2.4GHz 9dBi Outdoor Yagi-directional Antenna</t>
  </si>
  <si>
    <t>Wireless Antenna TP-LINK TL-ANT2412D, 12dBi, 2.4GHz, Outdoor Omni-directional
Work with antenna detachable wireless routers or wireless access points.</t>
  </si>
  <si>
    <t>Wireless Antenna TP-LINK TL-ANT2414A, 2.4GHz 14dBi Outdoor Yagi-directional Antenna</t>
  </si>
  <si>
    <t>Wireless Antenna TP-LINK TL-ANT24EC3S, Antenna Extension Cable, 2.4GHz, 3 meters Cable length, Reverse SMA Male to Female connector</t>
  </si>
  <si>
    <t>Wireless Antenna TP-LINK TL-ANT24EC5S, Antenna Extension Cable, 2.4GHz, 5 meters Cable length, Reverse SMA Male to Female connector</t>
  </si>
  <si>
    <t>Wireless Router TP-LINK TL-MR3420, Compatible with UMTS/HSPA/EVDO USB modem,3G/WAN failover,2T2R</t>
  </si>
  <si>
    <t>Wireless Router TP-LINK TL-WR1043ND, Ultimate wireless N Gigabit Router, Atheros, 3T3R, 2.4GHz, 802.11n Draft 2.0, 802.11g/b, Built-in 4-port Gigabit Switch, with 3 detachable antennas</t>
  </si>
  <si>
    <t>Wireless Router TP-LINK TL-WR340G, 4-port Switch, 54Mbps, 802.11b, 2.4GHz, fixed Antenna
Complies with IEEE 802.11g, IEEE 802.11b, IEEE 802.3, IEEE 802.3u standards. 
1 10/100M Auto-Negotiation RJ4</t>
  </si>
  <si>
    <t>Wireless Router TP-LINK TL-WR340GD, 54M Wireless Router, Atheros, 2.4GHz, 802.11g/b, Built-in 4-port Switch, detachable Antenna</t>
  </si>
  <si>
    <t>Wireless Router TP-LINK TL-WR542G, 4-port Switch, 54Mbps, 802.11g/b, 2.4GHz, Detachable Antenna
Complies with IEEE 802.11g, IEEE 802.11b, IEEE 802.3, IEEE 802.3u standards 
1 10/100M Auto-Negotiati</t>
  </si>
  <si>
    <t xml:space="preserve">Wireless Router TP-LINK TL-WR543G,4-port Switch,54Mbps,802.11g/b,2.4GHz,
Complies with IEEE 802.11g, IEEE 802.11b, IEEE 802.3, IEEE 802.3u standards.
1 10/100M Auto-Negotiation </t>
  </si>
  <si>
    <t>Wireless Router TP-LINK TL-WR841N, Wireless N Router, Atheros, 2T2R, 2.4GHz, 802.11n Draft 2.0, 802.11g/b, Built-in 4-port Switch, with 2 fixed antennas</t>
  </si>
  <si>
    <t>Wireless Router TP-LINK TL-WR940N ,Atheros,300Mbps,4-port Switch,802.11n/g/b,2.4GHz,3 fixed Antenas</t>
  </si>
  <si>
    <t>Wireless Router TP-LINK TL-WR941ND, Advanced wireless N Router, Atheros, 3T3R, 2.4GHz, 802.11n Draft 2.0, 802.11g/b, Built-in 4-port Switch, with 3 detachable antennas</t>
  </si>
  <si>
    <t>MFD Epson Stylus SX525WD A4,p/c/s, 5760x1440 dpi,4 tank,36/35ppm,4pl, duplex, USB 2.0
Голубой картридж   : C13T12924010   :    :   :  : 
 Желтый картридж   : C13T12944010   : 
Пурпурный картридж   : C</t>
  </si>
  <si>
    <t>HP DesignJet 510 Printer A0 size format (42") - Base model with 610 mm media width, up to 55 sec. for A1-sized document, HP-GL/2 direct printing, 2400 x 1200 dpi resolution, 160 MB memory, USB &amp; paral</t>
  </si>
  <si>
    <t>HP Deskjet 1000 InkJet Personal Color Printer, Up to 16 ppm, 4800 x 1200 dpi, up to 1000 pages, USB 2.0</t>
  </si>
  <si>
    <t>HP Deskjet 2050 Special Edition All-in-One Printer, Copier, Scanner J510c, 20/16 ppm, 4800x1200 dpi, Up to 1000 pages, USB 2.0 Hi-Speed</t>
  </si>
  <si>
    <t>HP Deskjet 3050 All-in-One Printer, Copier, Scanner J610a, 20/16 ppm, 4800x1200 dpi, Up to 1000 pages, USB 2.0 Hi-Speed, WiFi 802.11b/g/n</t>
  </si>
  <si>
    <t>HP DeskJet F2420 AiO Printer/Copier/Scanner, Ink Colour,  A4, 18/15ppm, 4800*1200dpi, USB</t>
  </si>
  <si>
    <t>HP Officejet Pro K8600 A3+ Color Printer up to 35/35ppm (A4), 12/12ppm (A3), up to 4800x1200dpi, USB, separated cartridges, Duty cycle monthly 6250 pages</t>
  </si>
  <si>
    <t>Printer Canon i-Sensys LBP-5050 A4, 600x600 dpi, 12/8ppm, 16Мb+SCoA, Win, USB 2,0
картридж 716 чёрного цвета
(2300 страниц согласно стандартам ISO/IEC19798)
картридж 716 голубой/пурпурный/желтый
(1500</t>
  </si>
  <si>
    <t>Printer Canon i-Sensys LBP-6000 Black A4, 2400x600 dpi, 18ppm, 2Мb+SCoA, Win, USB 2.0, Cartridge 725 (1600 pages 5%). Made in Vietnam</t>
  </si>
  <si>
    <t>Printer Canon i-Sensys LBP-6000 White, A4, 2400x600 dpi, 18ppm, 2Мb+SCoA, Win, USB 2.0, Cartridge 725 (1600 pages 5%). Made in Vietnam</t>
  </si>
  <si>
    <t>MFD Samsung SCX-4623F black printer/copier/scanner/fax (1200*1200DPI), 22ppm, 4Mb,  50-200%, USB2.0
MLT-D105S, MLT-D105L 
Duty Cycle, Monthly   :  12 000 страниц</t>
  </si>
  <si>
    <t>APC BE400-RS Back-UPS ES 400VA 230V Russian, 4 x Battery Back-up + 4 x Surge Protected (310 Joules)., RJ-45 Modem/Fax/DSL/10-100 Base-T protection. 5.4 kg.</t>
  </si>
  <si>
    <t>APC BR1200GI Power Saving Back-UPS Pro 1200VA, 230V</t>
  </si>
  <si>
    <t>APC BR900GI Power-Saving Back-UPS Pro 900VA, 230V</t>
  </si>
  <si>
    <t>Surge Protector Power Cube, 5 Sockets, 5.0 m, SPG3-B-15</t>
  </si>
  <si>
    <t>Camera Genius Facecam 1320, 1.3Mpix, MF</t>
  </si>
  <si>
    <t>Camera Genius IPCam 310R</t>
  </si>
  <si>
    <t>Camera Genius IPCam 350TR</t>
  </si>
  <si>
    <t>Dell</t>
  </si>
  <si>
    <t>DELL Streak 16GB, 3G, 5.0" Multi-Touch LED, 512 MB ROM, 512 MB SDRAM, MicroSD™cardslot, 5.0M Rear-Facing Auto-Focus Camera, Ambient Light Sensor, Proximity Sensor, Accelerometer, e-compass, GPS, Wi-Fi</t>
  </si>
  <si>
    <t>PoV</t>
  </si>
  <si>
    <t>POINT-OF-VIEW mobii7 16GB, 7.0" Resistive Touch screen, Rock2818 600MHz, 256MB ROM, 256MB SDRAM, MicroSD™cardslot, G-Sensor, Wi-Fi, 4000mAh battery, Android OS, 0.22kg</t>
  </si>
  <si>
    <t>POINT-OF-VIEW mobii7 8GB, 7.0" Resistive Touch screen, Rock2818 600MHz, 256MB ROM, 256MB SDRAM, MicroSD™cardslot, G-Sensor, Wi-Fi, 4000mAh battery, Android OS, 0.22kg</t>
  </si>
  <si>
    <t>21.5" ASUS VH222H, Glossy Black [Full HD(16:9), 5ms, 20000:1, DVI, HDMI, 2x2W]
(21.5" TFT, Full HD(16:9) 1920x1080, 0.248mm, 5ms, DC20000:1 (1000:1), 300cd/m2, 170°/160°, H:30-83kHz, V:50</t>
  </si>
  <si>
    <t>21.5" ASUS VH226H, Black [Full HD(16:9), 2ms, 12000:1, DVI, HDMI, 2x2W]
(21.5" TFT, Full HD(16:9) 1920x1080, 0.248mm, 2ms (Gray to Gray), DC12000:1 (1000:1), 300cd/m2, 170°/160°, H:30-83k</t>
  </si>
  <si>
    <t>21.5" ASUS VW228N, Black [FHD(16:9), 5ms, 10M:1, DVI]
(21.5" TFT+LED backlight, Full HD(16:9) 1920x1080, 0.248mm, 5ms, DC1000000:1 (1000:1), 250cd/m2, 170°/160°, H:30-85kHz, V:55-75Hz, D-Su</t>
  </si>
  <si>
    <t>24.0" ASUS VK246U, Black [Full HD(16:9) 2ms, 20000:1, DVI-D,1.3M, 2x2W]
(24.0" TFT, Full HD(16:9) 1920x1080, 0.270mm, 2ms (Gray to Gray), DC20000:1 (1000:1), 300cd/m2, 170°/160°, H:30-80kHz</t>
  </si>
  <si>
    <t>18.5" TFT LG W1946S-BF, Black, 1366x768, 30000:1 DFC, 5ms, 250cd</t>
  </si>
  <si>
    <t>18.5" WideScreen 0.30 Philips 191EL2SB, W-LED, 1366*768@75, 1000:1(20.000000:1), 5ms, TCO03, GlossyBlack</t>
  </si>
  <si>
    <t>23" WideScreen 0.265 Philips 232E2SB Glossy Black (5ms, 500000:1, 250cd, 1920x1080, DVI)</t>
  </si>
  <si>
    <t xml:space="preserve">  Case ATX Miditower InWin C603 Black/Silver, no PSU, Airduct, 2xUSB2.0, Mic-in, Line-out</t>
  </si>
  <si>
    <t xml:space="preserve">  Case ATX Miditower InWin C638.400.PUAHAD.BS Black/Silver, 400W PFC 12cm fan, Airduct, 2xUSB2.0+HD Audio, Mic-in, Line-out</t>
  </si>
  <si>
    <t xml:space="preserve">  Case ATX Miditower InWin C645 Black, no PSU, Airduct, 2xUSB2.0, Mic-in, Line-out</t>
  </si>
  <si>
    <t xml:space="preserve">  Case ATX Miditower InWin C654 Glossy Black, no PSU, Airduct, 2xUSB2.0, Mic-in, Line-out</t>
  </si>
  <si>
    <t xml:space="preserve">  Case ATX Miditower InWin EC021 Glossy Black, 450W 12cm fan, 2xUSB2.0, Mic-in, Line-out</t>
  </si>
  <si>
    <t xml:space="preserve">  Case ATX Miditower InWin EC022 Glossy Black, 450W 12cm fan, 2xUSB2.0, Mic-in, Line-out</t>
  </si>
  <si>
    <t xml:space="preserve">  Case ATX Miditower InWin EC030 Glossy Black, 450W 12cm fan, 2xUSB2.0, Mic-in, Line-out</t>
  </si>
  <si>
    <t>Power Supply ATX 600W Gembird CCC-PSU8
2 x 80mm cooling fans; Temperature control card for low-noise performance; 4xSATA, 4xMolex; +5V (45A), +12V(22A), +3.3V(30A); Combined Power +5V&amp;+3.3V 320W</t>
  </si>
  <si>
    <t>Hynix 4Gb DDR3-1333 PC10600 CL9</t>
  </si>
  <si>
    <t>Nanya 2Gb DDR2-800 PC6400 CL6</t>
  </si>
  <si>
    <t>OCZ 2Gb DDR3-1333 PC10666, 1333MHz, (7-7-7-20), OCZ, Heatspreader, AMD Platinum Series</t>
  </si>
  <si>
    <t>OCZ 2Gb DDR3-1333 PC10666, 1333MHz, (7-7-7-20), OCZ, Heatspreader, Platinum Series</t>
  </si>
  <si>
    <t>OCZ 2Gb DDR3-1333 PC10666, 1333MHz, (9-9-9-20), OCZ, Heatspreader, AMD Gold Series</t>
  </si>
  <si>
    <t>OCZ 2Gb DDR3-1333 PC10666, 1333MHz, (9-9-9-20), OCZ, Heatspreader, Gold Series</t>
  </si>
  <si>
    <t>OCZ 2Gb DDR3-1600 PC12800, 1600MHz, (8-8-8-24), OCZ, Heatspreader, AMD Gold Series</t>
  </si>
  <si>
    <t>OCZ 2Gb DDR3-1600 PC12800, 1600MHz, (8-8-8-24), OCZ, Reaper Heatpipe-Heatspreader</t>
  </si>
  <si>
    <t>OCZ 2Gb DDR3-1600 PC12800, 1600MHz, (9-9-9-24), OCZ, Heatspreader, Obsidian Series</t>
  </si>
  <si>
    <t>OCZ 2Gb DDR3-2000 PC16000, 2000MHz, (9-9-9-30), OCZ, Reaper Heatpipe-Heatspreader</t>
  </si>
  <si>
    <t>Samsung 1Gb DDR 333 PC2700 CL2.5  SODIMM</t>
  </si>
  <si>
    <t>Samsung 1Gb DDR 400 PC3200 CL3 SODIMM</t>
  </si>
  <si>
    <t>Inno3D PCI-E 1.280Gb GeForce GTX470  Hawk (607/3348MHz) GDDR-V (320bit) Dual-DVI + mHDMI</t>
  </si>
  <si>
    <t>Inno3D PCI-E 1Gb GeForce GT210 (589/667MHz) DDR-II (128bit) DVI + HDMI</t>
  </si>
  <si>
    <t>Inno3D PCI-E 1Gb GeForce GTS250 (675/1800MHz) DDR-III (256bit) DVI + HDMI</t>
  </si>
  <si>
    <t>Inno3D PCI-E 1Gb GeForce GTX460  (675/3600MHz) GDDR-V (256bit) DVI + HDMI</t>
  </si>
  <si>
    <t>Inno3D PCI-E 1Gb GeForce GTX460SE  (650/3400MHz) GDDR-V (256bit) DVI + HDMI</t>
  </si>
  <si>
    <t>Inno3D PCI-E 2Gb GeForce GT430  (700/1333MHz) SDDR-III (128bit) DVI + HDMI</t>
  </si>
  <si>
    <t>Inno3D PCI-E 512Mb GeForce GF9800GT (550/1400MHz) DDR-III (256bit) DVI + HDMI</t>
  </si>
  <si>
    <t>Inno3D PCI-E 512Mb GeForce GTS250 (675/1800MHz) DDR-III (256bit) DVI + HDMI</t>
  </si>
  <si>
    <t>Apacer Handy Steno AH332 4GB Glossy Black , Capless design with a sliding USB connector</t>
  </si>
  <si>
    <t>Transcend JetFlash 600 64GB Glossy Black Hi-Speed (Read 32 MByte/s, Write 18 MByte/s)</t>
  </si>
  <si>
    <t>Logitech Clear Chat Comfort USB Headset, Headset: 20-20,000 Hz, Microphone: 100-10,000 Hz</t>
  </si>
  <si>
    <t>Keyboard Logitech G110 Gaming</t>
  </si>
  <si>
    <t>Keyboard Logitech G510 Gaming</t>
  </si>
  <si>
    <t>Keyboard Logitech K120, Black, USB</t>
  </si>
  <si>
    <t>Keyboard Logitech K200 Media, USB</t>
  </si>
  <si>
    <t>Mouse Logitech B105 Portable, for Notebooks, Cable lenght 128cm, Black, USB
800 dpi resolution. Designed for right- or left-handed users.
The cable wrap provides a convenient way to manage the cab</t>
  </si>
  <si>
    <t>Mouse Logitech Cordless Click! Plus Rechargeable Optical, USB+PS/2,</t>
  </si>
  <si>
    <t>Mouse Logitech Cordless Optical, USB</t>
  </si>
  <si>
    <t>Mouse Logitech G500 Laser, Weight tuning, 200-5700dpi, 10 programmable buttons</t>
  </si>
  <si>
    <t>Mouse Logitech G700, Wireless, 200–5700 dpi (user-selectable), 12 megapixels/second, Maximum accel.: 30 G, USB</t>
  </si>
  <si>
    <t>Mouse Logitech G9 Laser, 3200dpi, MicroGear Precision, Interchangeable Grips ,USB</t>
  </si>
  <si>
    <t>Mouse Logitech LS1 Laser, USB, Acid-Yellow</t>
  </si>
  <si>
    <t>Mouse Logitech LS1 Laser, USB, Aqua-Blue</t>
  </si>
  <si>
    <t>Mouse Logitech LS1 Laser, USB, Berry</t>
  </si>
  <si>
    <t>Mouse Logitech LS1 Laser, USB, Black (grape flash acid)</t>
  </si>
  <si>
    <t>Mouse Logitech LS1 Laser, USB, Black (grape flash jaffa)</t>
  </si>
  <si>
    <t>Mouse Logitech LS1 Laser, USB, Cinammon-Red</t>
  </si>
  <si>
    <t>Mouse Logitech LS1 Laser, USB, Coconut</t>
  </si>
  <si>
    <t>Mouse Logitech LS1 Laser, USB, Pink</t>
  </si>
  <si>
    <t>Mouse Logitech LX6 Cordless Optical, USB+PS2</t>
  </si>
  <si>
    <t>Mouse Logitech LX8 Cordless Laser</t>
  </si>
  <si>
    <t>Mouse Logitech M115, USB, Black
The mouse also features a high-definition optical tracking and can easily be slipped into a bag and taken with you.</t>
  </si>
  <si>
    <t>Mouse Logitech M180, Wireless, Black, USB</t>
  </si>
  <si>
    <t>Mouse Logitech M215 Wireless Red, USB</t>
  </si>
  <si>
    <t>Mouse Logitech M215, Wireless Nano-receiver, Dark</t>
  </si>
  <si>
    <t>Mouse Logitech M305 , Wireless, Nano-receiver, Dark-Silver
offers exceptional comfort and cordless convenience with its ergonomically designed soft rubber grip and the Plug-and-Forget Nano-rece</t>
  </si>
  <si>
    <t>Mouse Logitech M305 , Wireless, Nano-receiver, Light-Silver
offers exceptional comfort and cordless convenience with its ergonomically designed soft rubber grip and the Plug-and-Forget Nano-rec</t>
  </si>
  <si>
    <t>Mouse Logitech M310, Wireless Optical Mouse for Notebooks, Nano receiver, Dark-Grey/Black, Retail</t>
  </si>
  <si>
    <t>Mouse Logitech M500, Corded, USB</t>
  </si>
  <si>
    <t>Mouse Logitech M505 Laser, Wireless 2.4GHz, Nano-receiver, Black
15-month battery life, Logitech® Advanced 2.4 GHz wireless,</t>
  </si>
  <si>
    <t>Mouse Logitech M505 Laser, Wireless 2.4GHz, Nano-receiver, Light-Silver
15-month battery life, Logitech® Advanced 2.4 GHz wireless,</t>
  </si>
  <si>
    <t>Mouse Logitech M510, Wireless Laser Mouse for Notebooks, Nano receiver, Back/Forward buttons, Black, Retail</t>
  </si>
  <si>
    <t>Mouse Logitech M555b Bluetooth, Laser, Black
5 programmable buttons Bluetooth® technology Laser tracking 1000 dpi resolution Hyper-fast scrolling Low battery indicator (dual-color LED)</t>
  </si>
  <si>
    <t>Mouse Logitech M705, Wireless, Marathon, USB</t>
  </si>
  <si>
    <t>Mouse Logitech MX Air  Rechargeable Cordless</t>
  </si>
  <si>
    <t>Mouse Logitech MX Revolution Laser Cordless, USB</t>
  </si>
  <si>
    <t>Mouse Logitech MX1100 Laser Cordless
MicroGear™ Precision scroll wheel with hyper-fast scrolling, 2.4 GHz wireless, Provides two smooth-tracking modes (up to 1600 dpi),  9 months of battery lif</t>
  </si>
  <si>
    <t>Mouse Logitech MX400 Laser, USB+PS/2</t>
  </si>
  <si>
    <t>Mouse Logitech MX610 Left-Handed, Laser, Cordless, USB</t>
  </si>
  <si>
    <t>Mouse Logitech MX620, Laser, Cordless, USB</t>
  </si>
  <si>
    <t>Mouse Logitech NX80 Cordless Laser for Notebook, Black
Logitech’s advanced 2.4 GHz cordless technology, Hyper-fast scrolling, Soft rubber grip</t>
  </si>
  <si>
    <t>Mouse Logitech Performance MX
Darkfield Laser Tracking, Unifying 'nano' receiver, Hyper-fast scrolling, Recharging via micro-USB cable</t>
  </si>
  <si>
    <t>Mouse Logitech Pilot Optical, USB+PS/2, Black</t>
  </si>
  <si>
    <t>Mouse Logitech RX1000 Laser, USB</t>
  </si>
  <si>
    <t>Mouse Logitech RX1500 Laser, USB</t>
  </si>
  <si>
    <t>Mouse Logitech RX250 Optical, Black, USB+PS/2</t>
  </si>
  <si>
    <t>Mouse Logitech RX250 Optical, White, USB+PS/2</t>
  </si>
  <si>
    <t>Mouse Logitech RX300 Premium Optical, Black, USB+PS/2</t>
  </si>
  <si>
    <t>Mouse Logitech RX300 Premium Optical, White, USB+PS/2</t>
  </si>
  <si>
    <t>Mouse Logitech RX650 Cordless Optical,Black, USB</t>
  </si>
  <si>
    <t>Mouse Logitech S96 Optical, PS/2, Black</t>
  </si>
  <si>
    <t>Mouse Logitech S96 Optical, PS/2, White</t>
  </si>
  <si>
    <t>Mouse Logitech V100 Optical for Notebook</t>
  </si>
  <si>
    <t>Mouse Logitech V150 Laser, for Notebooks</t>
  </si>
  <si>
    <t>Mouse Logitech V220 Cordless Notebook, Black</t>
  </si>
  <si>
    <t>Mouse Logitech V220 Cordless Notebook, Silver</t>
  </si>
  <si>
    <t>Mouse Logitech V320 Cordless Optical for NBs,1000dpi, Red</t>
  </si>
  <si>
    <t>Mouse Logitech V470 Cordless Laser Mouse for Bluetooth, Blue</t>
  </si>
  <si>
    <t>Mouse Logitech V470 Cordless Laser Mouse for Bluetooth, White</t>
  </si>
  <si>
    <t>Mouse Logitech V550 Nano Laser Cordless for NBs, Silver</t>
  </si>
  <si>
    <t>Mouse Logitech V550 Nano Laser Cordless for NBs, Silver/Blue</t>
  </si>
  <si>
    <t>.8-port 10/100Mbps Switch TP-LINK "TL-SL1210", 8+2G Gigabit Switch, 8 10/100M RJ45 ports, 2 Fixed 10/100/1000M RJ45 ports, 1U 13-inch rack-mountable steel case</t>
  </si>
  <si>
    <t>16-port 10/100Mbps Desktop Switch  TP-LINK " TL-SF1016D", Plastic Case
Complies with IEEE 802.3, IEEE 802.3u standards 
16 10/100Mbps Auto-Negotiation RJ45 ports supporting Auto-MDI/MDIX 
Supports IEE</t>
  </si>
  <si>
    <t>24-port 10/100/1000Mbps Switch TP-LINK "TL-SG1024", 1U 19" Rack Mount, Metal Case
Fully compliant with IEEE 802.3 (10BASE-T), IEEE 802.3u (100BASE-TX) and IEEE 802.3ab (1000BASE-T) 
24 10/100/1000Mbps</t>
  </si>
  <si>
    <t>48-port 10/100Mbps Switch TP-LINK "TL-SL2452WEB", SmartSwitch 48-port 10/100Mbps, 2-port 10/100/1000Mbps, 2xSFP expansion slots</t>
  </si>
  <si>
    <t>ADSL Modem TP-LINK TD-8816 ADSL/ADSL2/ADSL2+, Trendchip,+Splitter</t>
  </si>
  <si>
    <t>ADSL Router TP-LINK TD-8840T  ADSL/ADSL2/ADSL2+, Trendchip, Router+Switch+Spliter</t>
  </si>
  <si>
    <t>PCI Wireless LAN Adapter  TP-LINK TL-WN350GD, 54M Wireless PCI Adapter, Atheros chipset, 2.4GHz, 802.11g/b, detachable antenna</t>
  </si>
  <si>
    <t>37" LCD TV Samsung "LE37C550J1W" Rose Black [FullHD 50Hz, 4xHDMI, USB 2.0 movie, DLNA]</t>
  </si>
  <si>
    <t>DELUX, 450W+24 pin+2xSATA cable, 8cm fan, ATX</t>
  </si>
  <si>
    <t>Biostar A880GU3  SocketAM3, AMD-880G+SB710, 2600MHz, SATA-II, USB3.0, RAID, ATI4250-Graphics+HDMI, GLAN, 2DDRIII-10666, ALC662-6.1Sound, PCI, PCI-Ex16 VGA, mATX</t>
  </si>
  <si>
    <t>Biostar TA870  SocketAM3, AMD-870X+SB850, Overclok, 2600MHz, SATA-III, RAID, GLAN, 4DDRIII-14400, ALC662-6.1Sound, 2PCI, 2PCI-Ex1, 2PCI-Ex16 VGA, ATX</t>
  </si>
  <si>
    <t xml:space="preserve"> ECS H55H-M (v1.1, Intel H55 Express/ 2x240-pin DDR3 DIMM/ 1xPCI-E x16/ 2xPCI-E x1/ 1xPCI/ Realtek ALC662 6-ch HD audio CODEC/ Atheros AR8131M 1Gb Fast Ethernet/ 6xUSB2.0, 1xPS/2,VGA, Com, PJ45ports/ </t>
  </si>
  <si>
    <t>MSI P55-CD53 S1156, iP55, 6.4GT/s, SATA-II, RAID, GLAN, 4DDRIII-17000-Dual, ALC889-6.1Sound, 3PCI, 3PCI-Ex1, PCI-Ex16 VGA, ATX</t>
  </si>
  <si>
    <t>MSI G41M-P26 S775 iG41+ICH7, 1333MHz, SATA-II, GMA4500-Graphics, LAN, 2DDRIII-10666-Dual, VT1708S-8.1Sound, 2PCI, PCI-Ex16 VGA, mATX</t>
  </si>
  <si>
    <t>MSI P43-C51 S775, iP43+ICH10, 1600MHz, SATA-II, GLAN, 4DDRIII-12800-Dual, ALC888-8.1Sound, 3PCI, 2PCI-Ex1, PCI-Ex16 VGA, ATX</t>
  </si>
  <si>
    <t>MSI K9N6PGM2 V SocketAM2+ nForce405+GF6100, 1000MHz, SATA-II, RAID, NV44-Graphics, LAN, 2DDRII-6400, ALC9880-8.1Sound, PCI, PCI-Ex1, PCI-Ex16 VGA, mATX</t>
  </si>
  <si>
    <t>GIGABYTE GA-M68M-S2P, Socket AM2/AM3, NVIDIA GeForce 7025/nForce 630, FSB2000, Dual 2xDDR2-1066, VGA GeForce 7025, 1xPCIe X16, 1xATA133 +4xSATA2, ALC888 7.1ch HDA, GigaBit LAN, AM3 Ready, mATX</t>
  </si>
  <si>
    <t>CPU AMD Phenom II  X6 1090T BOX (3.2GHz) SocketAM3(AM2+), 6x512Kb+6Mb, FSB 4000MHz, 45nm, Box (SixCore)</t>
  </si>
  <si>
    <t>Corsair 4GB Dual Channel Kit DDR3 2x2Gb PC12800, 1600MHz, 7-8-7-20, XMS3 with Classic Heat Spreader</t>
  </si>
  <si>
    <t>Transcend JetRam 512Mb DDR-333 PC3200 CL2.5  SODIMM</t>
  </si>
  <si>
    <t>Transcend JetRam 512Mb DDR400  PC3200 CL3</t>
  </si>
  <si>
    <t>Transcend JetRam 512Mb DDR-400 PC3200 CL3  SODIMM</t>
  </si>
  <si>
    <t>MSI N450GTS-M2D1GD5/OC GeForce GTS450 1Gb  (850/4000MHz) GDDR-V (128bit) Dual-DVI + mHDMI</t>
  </si>
  <si>
    <t>MSI N465GTX TwinFrozr-II 1Gb GeForce GTX465  TwinFrozr-II, (607/3206MHz) GDDR-V (256bit) Dual-DVI + mHDMI</t>
  </si>
  <si>
    <t>ZOTAC GeForce 9400GT ZONE Passive 512MB DDR2, 128bit, 550/800Mhz, Dual DVI, TV,HDMI Adaptor + SPDIF cable, Lite Pack</t>
  </si>
  <si>
    <t>ZOTAC GeForce 9500GT 1024MB DDR2, 128bit, 550/800Mhz, DVI, HDMI, Lite Pack</t>
  </si>
  <si>
    <t>ZOTAC GeForce GT220 Synergy 512MB DDR2, 128bit, 625/800Mhz, DVI, HDMI, Lite Pack</t>
  </si>
  <si>
    <t>Case ATX 450W JNC RJAN-327 ATX Case, IB6U2X (450W, 24 pin, 2xSATA, 12cm fan), 2xUSB/Audio, Glossy Black</t>
  </si>
  <si>
    <t>Power Supply ATX 500W Gembird CCC-PSU6X
Intel 2.2 ATX; 2 x 80mm cooling fans; Temperature control card for low-noise performance; Noise level 38 db; 1x20+4 Pin, PCI Express connector, 1xSATA; +5V(32A)</t>
  </si>
  <si>
    <t>Biostar N68S3+, Socket AM3, GeForce 7025/nForce 630, FSB HT2G, Dual 2xDDR3-1333, GeForce 7025 GPU, 1xPCI-E x16, 2xPCI, 1xCOM, 1xATA133+4xSATA2, RAID, Realtek ALC662 6-Channel HD Audio, LAN Realtek 820</t>
  </si>
  <si>
    <t>Biostar TA880GB+, Socket AM3, AMD 880G+SB710, FSB HT5.2G, Dual 4xDDR3-1600, ATI Radeon™ HD4250 GPU, DVI, HDMI, 1xPCIe X16 2.0, 1xATA133+ 6xSATA2, ALC892 6-Ch HD Audio, Realtek RTL8111E GLAN, GAME Boos</t>
  </si>
  <si>
    <t>CPU AMD Athlon™ 64 LE-1660 Socket AM2, 2.8GHz, FSB2000Mhz, 512KB L2, 45W, 64bit, tray</t>
  </si>
  <si>
    <t>Titan DataCooler TTC-NK35TZ/R(KU) with KUKRI Fan, Socket 1366/1156/775 &amp; AM3/AM2+, up to 140W, 95x95x25mm, 2200rpm, &lt;21dBA, 32.76CFM, 3pins, Ultra-silent fan with nine kukri-shaped blades</t>
  </si>
  <si>
    <t>Titan DataCooler TTC-NK35TZ/RPW(KU) with KUKRI Fan, Socket 1366/1156/775 &amp; AM3/AM2+, up to 140W, 95x95x25mm, 900-2600rpm, &lt;10-27dBA, 13.57~39.19CFM, 4pins, PWM, fan with nine kukri-shaped blades</t>
  </si>
  <si>
    <t>Sapphire Radeon HD5750 1024MB DDR5 128Bit 700/4600Mhz DVI-i, HDMI retail</t>
  </si>
  <si>
    <t>Inno3D PCI-E 1Gb GeForce GTS450  (783/3608MHz) GDDR-V (128bit) Dual-DVI + mHDMI</t>
  </si>
  <si>
    <t>2.5" HDD 500GB-SATA- 8MB-5400 Western Digital Scorpio Blue (WD5000BPVT) 500Gb, 2.5", 5400rpm, 8Mb, Advanced Format, SATA</t>
  </si>
  <si>
    <t>Transcend JetFlash 300 32GB Glossy Black (Read 18 MByte/s, Write 10 MByte/s)</t>
  </si>
  <si>
    <t>Transcend JetFlash V95D 8GB Deluxe Leather/Chrome Swarovski crystal</t>
  </si>
  <si>
    <t>Keyboard  KLS-7MU-R A4Tech X-slim keyboard, silver-black, A-shape Anti-RSI Ergonomic keys design</t>
  </si>
  <si>
    <t>Keyboard KLS-23MU A4Tech X-slim keyboard, silver-black, 
Пирамидальная раскладка + 6 «горячих» клавиш мультимедиа. Порт USB 2.0 (удлинитель). Разъем-удлинитель для наушников и микрофона. «Ноутбучны</t>
  </si>
  <si>
    <t>Mouse A4-BT-630-2 A4Tech, Wireless Bluetooth, Black</t>
  </si>
  <si>
    <t>Mouse A4-BT-630-3 A4Tech, Wireless Bluetooth, Silver</t>
  </si>
  <si>
    <t xml:space="preserve">Mouse A4-G7-540-1 A4Tech, Wireless 2.4GHz, Silver
</t>
  </si>
  <si>
    <t>Mouse A4-G9-370-1 A4Tech, Wireless 2.4GHz</t>
  </si>
  <si>
    <t>Mouse A4-G9-630-1 A4Tech, Wireless 2.4GHz</t>
  </si>
  <si>
    <t>Mouse A4-MOP-70D A4Tech Optical Office wheel mouse, USB, black colour</t>
  </si>
  <si>
    <t>Mouse G-Cube  "Golden Sunrise" 2.4GHz wireless, A4-G7-60SR, Nano reciver, Ultra Far Optical</t>
  </si>
  <si>
    <t>Mouse G-Cube  "Golden Sunrise" Retractable Wired Laser Mouse, A4-GLAX-61SR
No More Double Click - Opens Files and Programs with One Click Double Function Scroll Wheel - Scroll Wheel is Programmable Bu</t>
  </si>
  <si>
    <t>Mouse G-Cube  "Golden Sunset" 2.4GHz wireless, A4-G7-60SS, Nano reciver, Ultra Far Optical</t>
  </si>
  <si>
    <t>Mouse G-Cube  "Golden Sunset" Bundle Wired Laser Mouse + Mouse Pad, A4-GMLA-206SS
Bundle of Mouse &amp; Mousepad in Blisterpackaging Mini Two-Handed Design For left or right handed users Mini Two-Handed D</t>
  </si>
  <si>
    <t>Mouse G-Cube  "Golden Sunset" Retractable Wired Laser Mouse, A4-GLAX-61SS</t>
  </si>
  <si>
    <t>ADSL Router TP-LINK TD-8811 ADSL/ADSL2/ADSL2+, Broadcom, Router+Splitter, 1xUSB2.0 port</t>
  </si>
  <si>
    <t>ADSL Router TP-LINK TD-8817 ADSL/ADSL2/ADSL2+, Trendchip, Router+Splitter, 1xUSB2.0 port</t>
  </si>
  <si>
    <t>PCI Wireless LAN Adapter  TP-LINK TL-WN350G, Wireless LAN, 54Mbps, PCI, Fixed Antena</t>
  </si>
  <si>
    <t>Wireless Access Point  TP-LINK TL-WA501G, 54Mbps, 802.11g/b, 2.4GHz, Detachable Antenna
Complies with IEEE 802.11g, IEEE 802.11b, IEEE 802.3, IEEE 802.3u standards 
1 10/100M Auto-Negotiation RJ45 p</t>
  </si>
  <si>
    <t>HP Deskjet 3000 Printer, Up to 20 ppm, 4800x1200 dpi, Up to 1000 pages, Hi-Speed USB 2.0, WiFi 802.11b/g</t>
  </si>
  <si>
    <t>HP LaserJet P2035n Printer, Up to 30 ppm, 1200 dpi, 266 MHz processing speed and 16MB memory, 25000 pages, 300 sheets input capacity, Hi-Speed USB 2.0 + HP Fast Ethernet</t>
  </si>
  <si>
    <t>Printer Canon i-Sensys MF-4410, Mono Printer/Copier/Color Scanner, A4, 1200x600 dpi, 23 ppm, 64Mb, Paper Input (Standard) 250-sheet tray, USB 2.0, Cartridge 728 (2100 pages 5%)</t>
  </si>
  <si>
    <t>Printer Canon i-Sensys MF-4430, Mono Printer/Copier/Color Scanner, ADF(35-sheet), A4, 1200x600 dpi, 23 ppm, 64Mb, Paper Input (Standard) 250-sheet tray, USB 2.0, Cartridge 728 (2100 pages 5%)</t>
  </si>
  <si>
    <t>Printer Canon i-Sensys MF-4450, Mono Printer/Copier/Color Scanner/Fax, ADF(35-sheet), A4, 1200x600 dpi, 23 ppm, 64Mb, Paper Input (Standard) 250-sheet tray, USB 2.0, Cartridge 728 (2100 pages 5%)</t>
  </si>
  <si>
    <t>Printer Canon i-Sensys MF-4550D, Mono Printer/Copier/Color Scanner/Fax, ADF(35-sheet), Duplex, A4, 1200x600 dpi, 25 ppm, 64Mb, Paper Input (Standard) 250-sheet tray, USB 2.0</t>
  </si>
  <si>
    <t>Printer Canon i-Sensys MF-4570DN, Mono Printer/Copier/Color Scanner/Fax, ADF(35-sheet), Duplex, Net,  A4, 1200x600 dpi, 25 ppm, 64Mb, Paper Input (Standard) 250-sheet tray, USB 2.0</t>
  </si>
  <si>
    <t>Apple iPad 32GB, 9.7" Multi-Touch LED, Wi-Fi, BT, Up to 10 hours Battery, 0.68kg (MB293LL/A)</t>
  </si>
  <si>
    <t>18.5" ASUS VH192D Glossy Black (5ms, 10000:1 ASCR, 300cd, 1366x768)</t>
  </si>
  <si>
    <t>19.0" ASUS VW193DR, Black, TCO03  [5ms, 50000:1]
(TFT, WXGA+ 1440x900, 0.285mm, 5ms, 50000:1(1000:1), 300cd/m2, 170°/160°, H:30-82kHz, V:56-76Hz, D-Sub, TCO03)</t>
  </si>
  <si>
    <t>20" ASUS VH203D Glossy Black (5ms, 10000:1 ASCR, 300cd, 1600x900)</t>
  </si>
  <si>
    <t>21.5" ASUS VH222T Glossy Black (5ms, 20000:1 ASCR, 300cd, 1920x1080, DVI, speakers)</t>
  </si>
  <si>
    <t>18.5" Wide  LED BenQ  "G922HDAL", Glossy Black [HD16:9, 5ms, 5000000:1]
(18.5" TFT+LED backlight, HD(16:9) 1366x768, 0.3mm, 5ms, DC5000000:1 (1000:1), 250cd/m2, 170°/160°, H:30-63kHz, V:50-76Hz, D-Sub</t>
  </si>
  <si>
    <t>20.0" Wide LCD  BenQ "G2025HDA", Glossy Black [FHD(16:9) 1600:900, 5ms, 40000:1]
(TFT, Full HD 16:9, 1600x900, 0.276mm, 5ms, DC40000:1 (700:1), 200cd/m2, 170°/160°, H:30-83kHz, V:50-76Hz, 15pin D-Sub)</t>
  </si>
  <si>
    <t>20.0" ACER Slim S1 LED S201HLBD Glossy Black (5ms, 12000000:1 ACM, 250cd, 1600x900, DVI, 14,9 mm Thickness) [ET.DS1HE.008]</t>
  </si>
  <si>
    <t>21.5" ACER P6 Premium P226HQVBD Glossy Black (5ms, 5000:1 ASCR, 250cd, 1920x1080, DVI) [ET.WP6HE.038]</t>
  </si>
  <si>
    <t>24.0" ACER Dseries D241HBMI Black (2ms, 8000000:1 ACM, Crystal Brite,  250cd, 1920x1080, HDMI, DVI, USB, Card Reader, LAN, Wi-Fi, Speakers)  [ET.FD1HE.004]</t>
  </si>
  <si>
    <t>18.5" TFT LG E1940T-PN LED Glossy Black (5ms, 5000000:1 DFC, 250cd, 1360x768, DVI)</t>
  </si>
  <si>
    <t>21.5" TFT LG E2240S-PN LED Glossy Black WIDE 16:9, 5ms, 5000000:1, f-ENGINE, H:30-83kHz, V:56-75Hz,1920x1080 Full HD, TCO03</t>
  </si>
  <si>
    <t>21.5" TFT Samsung BX2250, Charcoal Grey/Black, [FHD16:9, 2ms, LED, 2xHDMI]
(TFT LED, Full HD 16:9, 1920x1080, 0.248mm, 2ms, LED MEGA DCR (1000:1), 250cd/m2, 170°/160°, H:31-80kHz, V</t>
  </si>
  <si>
    <t>22" TFT Samsung BX2240W, Black, TCO5.0 [5ms, 8M:1, DVI, Pivot]
(TFT+LED backlight, WSXGA+ 1680x1050, 0.282mm, 5ms, MEGA DCR (1000:1), 250cd/m2, 170°/160°, H:31-80kHz, V:56-75Hz, D</t>
  </si>
  <si>
    <t>23" TFT Samsung BX2335, Mystic Brown/Black  [FHD(16:9), 2ms, LED, DVI]
(23.0" TFT LED, Full HD(16:9) 1920x1080, 2ms(G2G), LED MEGA DCR (1000:1), 250cd/m2, 170°/160°, H:30-85kHz, V</t>
  </si>
  <si>
    <t>23" TFT Samsung BX2350, Charcoal Grey/Black  [FHD(16:9), 2ms, LED, 2xHDMI]
(23.0" TFT LED, Full HD(16:9) 1920x1080, 2ms(G2G), LED MEGA DCR (1000:1), 250cd/m2, 170°/160°, H:30-85kH</t>
  </si>
  <si>
    <t>24" TFT Samsung FX2490HD LCD-TV WIDE 16:9, 5ms, 1000000:1, TV-tuner, remote,  H:30-81kHz, V:56-75Hz,1920x1080, DVI, HDMI, TCO03</t>
  </si>
  <si>
    <t xml:space="preserve"> 18.5" TFT ViewSonic VA1931WA, Glossy Black, 1366x768, 5ms, 0.3mm, 1000:1 (DC100 000:1), 250cd, D-sub, VESA100mm</t>
  </si>
  <si>
    <t>CoolerMaster RC-912P-KKN1-GP "HAF 912 Plus" ATX Case, w/o PSU, Meshed front panel, Tool-less, 200mm front Red LED silent fan, 120mm rear silent fan, 2xUSB2.0/Audio, eSATA, Black</t>
  </si>
  <si>
    <t>Case ATX Spire SP-6003B Savit 6003  FullTower, ATX, w/o PSU, 4*120mm-LEDcoolers, ESATA&amp;Audio&amp;2xUSB2.0, Black</t>
  </si>
  <si>
    <t>Case ATX Spire SP-X800 Sentor 800  FullTower, ATX, w/o PSU, ESATA&amp;IEE1394&amp;Audio&amp;2xUSB2.0, Black</t>
  </si>
  <si>
    <t>Case ITX Spire SP-2012B  PowerCube M, ITX, 120W CE (24pin+2SATA), Audio&amp;2xUSB2.0, Black</t>
  </si>
  <si>
    <t>ASUS M4A88TD-M/USB3, AM3, AMD 880G,1000MHz, Dual DDR3 2000, Express Gate, PCI-E x16 2.0, Video HD4250, Core Unlocker,SATA RAID,HDMI/DVI,SB 8-ch, USB 3.0,Gigabit LAN</t>
  </si>
  <si>
    <t>GIGABYTE GA-880GA-UD3H, Socket AM3, AMD 880G+SB850, FSB up to 5200, HT3.0, Dual 4xDDR3-1866, VGA Radeon HD4250, DVI, HDMI, 2xPCIe X16, 1xATA133 +6xSATA3(6Gb/s), 2xSATA2, RAID, ALC892 7.1ch HDA, GigaBi</t>
  </si>
  <si>
    <t>CPU Intel Pentium Dual-Core E5200, S775, 2.5GHz, 800MHz, 2MB L2, tray</t>
  </si>
  <si>
    <t>CPU Intel Quad-Core Xeon E5335 2.00 GHz (1333MHz, 8MB, LGA771, Active/1U Heatsink) box</t>
  </si>
  <si>
    <t>CoolerMaster R4-LUS-07AB-GP MegaFlow 200 Blue LED Silent Fan, 200x200x30mm, 700rpm, 19dBa, 110CFM, 3pin, for HAF series Cases</t>
  </si>
  <si>
    <t>Spire CoolGate 09 S775,S1156,S1366,AM2,AM3 (25dBA,2700rpm,53.CFM)
* Three 6mm all copper u shaped heat-pipes
* 90x35mm silent fan design
* Smart design enables VRM cooling
* Stars 420 Thermal com</t>
  </si>
  <si>
    <t>Spire EE-UVFAN-BLD CaseBlowerUVMod 80x80x25mm/3+4pin/AirFlow:28cfm/2300RPM/25dBA/Ball/BlueLED</t>
  </si>
  <si>
    <t>Spire SP251S2  SilverBlaze, VGA-Cooler,  80x80x25mm/2pin/AirFlow:28cfm/2000RPM/21dBA/AllCopper</t>
  </si>
  <si>
    <t>Spire SP282S2  Slimond 282 4Heatpipe/AirFlow:24.9cfm/1800RPM/24dBA/Two:90x90x15mm (up to 204W)</t>
  </si>
  <si>
    <t>Spire SP611S1 Rotor,  AirFlow:39cfm/2000RPM/19dBA (up to P4-3400)</t>
  </si>
  <si>
    <t>Spire SP854S3 StorCore,  AirFlow:33,2cfm/2400RPM/26dBA/Cooperbased/80x80x25mm (up to 130W)</t>
  </si>
  <si>
    <t>Spire TherMax II (29-34dBA,2200rpm,93.3CFM,PCI kit) S1366,S775,AM2, Four 8mm all copper u shaped heat-pipes,All new Direct-Touch heat-pipe</t>
  </si>
  <si>
    <t>Apacer 1Gb DDR1 PC3200 CL3 SODIMM original</t>
  </si>
  <si>
    <t>ASUS EAH5770 CuCore/G/2DI, ATI Radeon HD 5770 1GB DDR5, 128-bit, GPU/Mem clock 850/4800MHz, PCI-Express 2.1, Dual VGA, HDMI, DVI-I</t>
  </si>
  <si>
    <t>Sapphire Radeon HD5670 1024MB DDR5 128Bit 775/4000Mhz DVI-i, HDMI retail</t>
  </si>
  <si>
    <t>Inno3D PCI-E 1.280Gb GeForce GTX570  (732/3800MHz) GDDR-V (320bit) Dual-DVI + mHDMI</t>
  </si>
  <si>
    <t>HIS PCI-E 1Gb Radeon HD4670  IceQ, (750/1300MHz) GDDR-III (128bit) Dual-DVI+HDMI</t>
  </si>
  <si>
    <t>HIS PCI-E 1Gb Radeon HD5450  Silence, (650/1000MHz) DDR-III (64bit) Dual-DVI+HDMI</t>
  </si>
  <si>
    <t>HIS PCI-E 1Gb Radeon HD5670  IceQ, (775/4000MHz) GDDR-V (128bit) Dual-DVI+HDMI</t>
  </si>
  <si>
    <t>HIS PCI-E 1Gb Radeon HD5750  IceQ+, (700/4600MHz) GDDR-V (128bit) Dual-DVI+HDMI</t>
  </si>
  <si>
    <t>HIS PCI-E 1Gb Radeon HD5770  Fan, Crossfire (850/4800MHz) GDDR-V (128bit) Dual-DVI+HDMI</t>
  </si>
  <si>
    <t>HIS PCI-E 1Gb Radeon HD5770  IceQ-V Turbo, Crossfire (875/5000MHz) GDDR-V (128bit) Dual-DVI+HDMI</t>
  </si>
  <si>
    <t>HIS PCI-E 1Gb Radeon HD6870  Fan, (900/4200MHz) GDDR-V (256bit) Dual-DVI+HDMI+2miniDisplayPort</t>
  </si>
  <si>
    <t>HIS PCI-E 512Mb Radeon HD5570  iCooler-IV, (650/3800MHz) GDDR-V (128bit) Dual-DVI+HDMI</t>
  </si>
  <si>
    <t>2.5" HDD Samsung 500GB HM500JI SATA-8MB Samsung SpinPoint M7 5400rpm, 8MB, Serial ATA 300, NCQ</t>
  </si>
  <si>
    <t>2.5" HDD 500GB-SATA- 8MB-5400 Seagate "Momentus 5400.6 (ST9500325AS)"
2.5" HDD 500GB-SATA- 8MB-5400 Seagate "Momentus 5400.6 (ST9500325AS)" (5400rpm, 8MB, SATA 3Gb/s, NCQ)</t>
  </si>
  <si>
    <t>Apacer Handy Steno AH110 4Gb Ultra Slim Black</t>
  </si>
  <si>
    <t>Apacer Handy Steno AH332 16GB Glossy Black , Capless design with a sliding USB connector</t>
  </si>
  <si>
    <t>Transcend JetFlash V30 8GB Retail, USB2.0</t>
  </si>
  <si>
    <t>Gembird EE3-U3S-1, External enclosure for 3.5'' SATA HDD with USB 3.0 (5Gb/s)  interface, Aluminum case, Black</t>
  </si>
  <si>
    <t>AVerMedia AVerTV Hybrid Ultra USB, M039R, Analog/DVB-T  TV/FM Tuner, Stereo, MPEG-2 hardware encoder, Time Shift, PIP, HDTV ready, High Definition support up to 1080i/720p, Remote Control (Coax, Compo</t>
  </si>
  <si>
    <t>AVerMedia AVerTV Hybrid Volar HD, USB  Analog/DVB-T  TV/FM Tuner, Stereo, Time Shift, PIP, HDTV ready, Remote Control (Coax, Composite and S-Video Input)</t>
  </si>
  <si>
    <t>AVerMedia AVerTV Pilot, USB  Analog/DVB-T  TV/FM Tuner, GPS (without soft), Stereo, Time Shift, PIP, HDTV ready, Remote Control (Coax, Composite and S-Video Input)</t>
  </si>
  <si>
    <t>AVerMedia AVerTV VOLAR GO, A833, USB stick TV/FM Tuner, Ultra slim size,  PVR H.264/MPEG-1/2/4 Record,  TimeShift, PIP, S-Video/Composite Input, Remote Control</t>
  </si>
  <si>
    <t>F&amp;D A110 (Black, 2x5W RMS(4"), 8W subwoofer(4"), 20-20kHz, 65dB, Bass, Wooden-Subwoofer)</t>
  </si>
  <si>
    <t>F&amp;D A210 (Black, 2x8W RMS(3"), 12W subwoofer(5.25"), 30-20kHz, 65dB, Bass, Wooden-Subwoofer)</t>
  </si>
  <si>
    <t>F&amp;D A520 (Black, 2x13.5W RMS(4"), 18W subwoofer(6.5"), 20-20kHz, 65dB, Bass, All-Wooden)</t>
  </si>
  <si>
    <t>F&amp;D R215 (Cherry, 2x3W RMS(3"), 64-20kHz, 62dB, Magneticaly Shield, Treble, Wooden)</t>
  </si>
  <si>
    <t>F&amp;D R216 (Black, 2x5W RMS(4"+0.5"), 13-20kHz, 60dB, Magneticaly Shield, Treble, Bass, Wooden)</t>
  </si>
  <si>
    <t>F&amp;D R313 (Black, 2x10W RMS(3"), 14W subwoofer(5"), 30-20kHz, 65dB, Treble, Bass, All-Wooden)</t>
  </si>
  <si>
    <t>F&amp;D SPS-630 (Black, 2x18W RMS(4"+0.5"), 20-20kHz, 65dB, Magneticaly Shield, Treble, Bass, Wooden)</t>
  </si>
  <si>
    <t>F&amp;D U213A (Black, 2x1W RMS(2"), 100-20kHz, 65dB, USB-Power)</t>
  </si>
  <si>
    <t>F&amp;D V520 (GlossyBlack, 2x1.2W RMS(2"), 30-20kHz, 65dB, USB-Power)</t>
  </si>
  <si>
    <t>F&amp;D V620 (Black, 2x1.2W RMS(1.5"), 30-20kHz, 65dB, BlueLighting, USB-Power)</t>
  </si>
  <si>
    <t>Esperanza EM104K JUPITER Notebook Optical Mouse, 1600DPI, Retractable cable, USB, Black</t>
  </si>
  <si>
    <t>Esperanza EM114, Bluetooth Laser Mouse, 1600DPI, 5D - 5 Buttons, Rubber Coated, USB, Black</t>
  </si>
  <si>
    <t>Esperanza EM116, Wireless Optical Mouse, 2.4GHz, Nano Reciver, Rubber Coated, USB, Black</t>
  </si>
  <si>
    <t>16-port 10/100/1000Mbps Switch  TP-LINK "TL-SG2216WEB", 2xSFP expansion slot
Fully complies with IEEE 802.3, 802.3u, 802.3ab and 802.3z standards 
16 10/100/1000Mbps Auto-Negotiation RJ45 ports suppor</t>
  </si>
  <si>
    <t>24-port 10/100Mbps Switch TP-LINK "TL-SL5428E" + 4-port 10/100/1000Mbps,2xSFP slot
Standards
IEEE 802.3, 802.3u, 802.3ab, 802.3z, 802.3ad, 802.3x, 
IEEE 802.1D, 802.1p, 802.1Q, 802.1v, 802.1w, 802.1X,</t>
  </si>
  <si>
    <t>MFD Canon Pixma MG 6140, Colour Printer/Scanner/Copier/Wi-Fi, A4, Print 9600x2400dpi_1pl, Scan 4800x4800dpi, ESAT 12.5/9.3 ipm, Print on CD/DVD, LCD display_7.5cm , USB 2.0, 6 Ink</t>
  </si>
  <si>
    <t>MFD Canon Pixma MG 8140, Colour Printer/Scanner_Film scan/Copier/Wi-Fi/Net, A4, Print 9600x2400dpi_1pl, Scan 4800x4800/9600dpi,ESAT 12.5/9.3 ipm,Print on CD/DVD,LCD_8.8cm ,USB 2.0,6 Ink</t>
  </si>
  <si>
    <t>MFD Epson Stylus Office BX625FW A4,p/c/s,/f, 5760x1440 dpi,38/38ppm,2pl, duplex, WiFi, USB, Ethernet
Голубой картридж   : C13T12924010   : 
Желтый картридж   : C13T12944010   : 
Пурпурный картридж   :</t>
  </si>
  <si>
    <t xml:space="preserve">MFD Epson Stylus SX125 A4,p/c/s,/, 5760x1440 dpi,4 tank,28/15ppm,4pl, USB 2.0
Голубой картридж   : C13T12824010   : 
 Желтый картридж   : C13T12844010
Пурпурный картридж   : C13T12834010   : 
 Черный </t>
  </si>
  <si>
    <t>HP Designjet 111 A1,14.5ppm/21.5ppm,1200x600dpi,64MB,
HP10 (C4844AE) black,
HP11 (C4837AE) magenta,
HP11 (C4838AE) yellow,
HP11 (C4836AE) cyan,
HP11 (C4810A) black print head,
HP11 (C4811A) cy</t>
  </si>
  <si>
    <t>HP LaserJet Pro M1536dnf MFP Printer, Fax, Color Scanner, Copier up to 25ppm, up to 1200dpi resolution, 128MB, USB, 10/100 Ethernet port, RJ-11 telephone port, 35-sh ADF, Duplex, Duty cycle monthly 80</t>
  </si>
  <si>
    <t>Printer Canon i-Sensys LBP-6200D, Duplex, A4, 2400x600 dpi, 25ppm, USB 2.0</t>
  </si>
  <si>
    <t>Printer Canon i-Sensys MF-4580DN, p/c/fax/color scaner, Duplex, ADF, A4, 1200x600 dpi, 25 ppm, 64Mb, USB 2.0, 10BASE-T/100BASE-TX</t>
  </si>
  <si>
    <t>Printer Samsung ML-2850D 24ppm, 32Mb, 1200dpi,PS3,PCL5e&amp;6, LAN/LPT/USB, cart.5k (2k) pag., month 30k
Картридж для лазерн. принтера, 4000 страниц, Samsung ML-2850/2851 .</t>
  </si>
  <si>
    <t>Copier/Printer Canon iR2320, Mono Copier/Local Printer, A3/10ppm, A4/20ppm, 25–400%, ROM 16Mb, RAM 64Mb, 1CST Standard, 5 lines Operat pane, Platen cover, Drum Unit C-EXV23_69000pages</t>
  </si>
  <si>
    <t>Copier/Printer Canon iR2525i, Mono Copier/Network Printer _Color Scanner, DADF, Duplex, A3/15ppm, A4/25ppm, 25–400%, RAM 512Mb, 2x550-sheet Cassette, Touch Operat pane, Drum Unit C-EXV33_140000 pages</t>
  </si>
  <si>
    <t>UPS PowerCom VGD-1000, On-Line, RFC, CPU, RS232, LCD</t>
  </si>
  <si>
    <t>PC Camera Gembird CAM66U USB 2.0 webcam 1.3M pixels, w/microphone and software</t>
  </si>
  <si>
    <t>24.0" Wide LED  BenQ "G2420HDBL", Glossy Black [FHD(16:9), 5ms, 5M:1, DVI]
(24.0" TFT+LED backlight, Full HD(16:9) 1920x1080, 0.276mm, 5ms, DC5000000:1 (1000:1), 300cd/m2, 170°/160°, H:24-83kHz, V:50-</t>
  </si>
  <si>
    <t xml:space="preserve">21.5" TFT Samsung P2270HD LCD-TV, Rose Black [FHD, 5ms, 50000:1, DVI, HDMI, 2x3W]
(TFT, HD 1920x1080, 0,24825mm, 5 (GTG), DC50000:1 (1000:1), 300cd/m2, 170°/160°, H:30-81kHz, V:56-75Hz, </t>
  </si>
  <si>
    <t>22" TFT Samsung B2240W, Silver, 1680x1050, 5ms, 1000:1(DC70000:1), 300cd, D-SUB, DVI-D, VESA 75mm</t>
  </si>
  <si>
    <t>24" TFT Samsung B2440, Black, TCO5.0 [5ms, 70000:1, DVI, Pivot]
(TFT, WUXGA 1920x1200, 0,27675mm, 5ms, DC70000:1 (1000:1), 300cd/m2, 170°/160°, D-Sub, DVI (HDCP), H:30-81kHz, V:56-</t>
  </si>
  <si>
    <t>42" Plasma TV Samsung "PS42C450B1W", Black [HD Ready, 600Hz, 3xHDMI, USB 2.0 Movie,DVB-T/C,PC-in]</t>
  </si>
  <si>
    <t>46" LCD TV Samsung "LE46C530F1W" Rose Black [FullHD 50Hz, 3xHDMI, USB 2.0 movie]</t>
  </si>
  <si>
    <t>Case ATX 450W JNC RJAN-618 ATX Case, IB6U2X (450W, 24 pin, 2xSATA, 12cm fan), 2xUSB/Audio, Glossy Black</t>
  </si>
  <si>
    <t>Linkworld 323-25U/A-C.2121 ATX Case, LPJ12 (450W, 24 pin, 2xSATA, 12cm fan), 2xUSB/Audio, Black Piano/Glossy Black</t>
  </si>
  <si>
    <t>Case KIT Spire SPD503B CoolBox MiddleTower, ATX, 420W CE (20+4pin), Audio&amp;2xUSB2.0, Black + Mouse:SP361OP + Keyboard:SP362 + Speaker:SP363</t>
  </si>
  <si>
    <t>ASUS M4A88TD-M EVO/USB3, AM3, AMD 880G,1000MHz, Dual DDR3 2000, Express Gate, PCI-E x16 2.0, Video HD4250, Core Unlocker,SATA RAID,HDMI/DVI,SB 8-ch, USB 3.0,Gigabit LAN</t>
  </si>
  <si>
    <t>ASUS M4A88T-M/USB3, AM3, AMD 880G,1000MHz, Dual DDR3 1866, Express Gate, PCI-E x16 2.0, Video HD4250, Core Unlocker,SATA RAID,HDMI/DVI,SB 8-ch, USB 3.0, Gigabit LAN</t>
  </si>
  <si>
    <t>CPU AMD Athlon II  X2 250 (3.0GHz, L2 2MB, 65W,45nm), Socket AM3, Box</t>
  </si>
  <si>
    <t>CPU AMD Athlon II  X2 250 (3.0GHz, L2 2MB, 65W,45nm), Socket AM3, Tray</t>
  </si>
  <si>
    <t>CPU AMD Athlon II X4 640 Socket AM3 (AM2+), 3.0GHz, FSB4000Mhz, 4x512KB L2,  65W 45nm, box</t>
  </si>
  <si>
    <t>CPU AMD Phenom II  X2 555 Black Edition Socket AM3 (AM2+), 3.2GHz, FSB4000Mhz, 2x512KB L2, 4MB L3, 80W 45nm, box</t>
  </si>
  <si>
    <t>CPU AMD Phenom II  X2 555 Socket AM3 (AM2+), 3.2GHz, FSB4000Mhz, 2x512KB L2, 4MB L3, 80W 45nm, box</t>
  </si>
  <si>
    <t>CPU Intel Pentium Dual-Core E5400 2.7GHz (800MHz, 2MB, S775) tray</t>
  </si>
  <si>
    <t>CPU Intel Pentium Dual-Core E5700 3.0GHz, 800MHz, 2MB L2, BOX</t>
  </si>
  <si>
    <t>Intel® Core™ i3 540, S1156, 3.06GHz, 4MB L3, 32nm 73W, Integrated Graphics 733Mhz, box</t>
  </si>
  <si>
    <t>Intel® Core™ i3 550, S1156, 3.2GHz, 4MB L3, 32nm 73W, Integrated Graphics 733Mhz, tray</t>
  </si>
  <si>
    <t>Hynix 1Gb DDR2-800 PC6400 CL5 original</t>
  </si>
  <si>
    <t>Hynix 1Gb DDR3-1333 PC10600 CL9 original SODIMM</t>
  </si>
  <si>
    <t>Hynix 2Gb DDR3-1333 PC10600 CL9 original SODIMM</t>
  </si>
  <si>
    <t>OCZ 2Gb DDR-3-2000 PC16000, 2000MHz, (9-9-9-30), OCZ, Heatspreader, XTE Platinum Series</t>
  </si>
  <si>
    <t>OCZ 2Gb DDR3-2133 PC17000, 2133MHz, (9-10-9-30), OCZ, Reaper Heatpipe-Heatspreader</t>
  </si>
  <si>
    <t>Inno3D PCI-E 1Gb GeForce GTX460  OC (750/3800MHz) GDDR-V (256bit) DVI + HDMI</t>
  </si>
  <si>
    <t>Palit GeForce 9500GT Super+, 1GB DDR2, 128-bit, PCI-Express 2.0, no fan, Dual VGA, VGA, DVI-I, Retail</t>
  </si>
  <si>
    <t>Palit GeForce GT220 1024MB DDR3 128bit 635/1580Mhz DVI, HDMI  retail</t>
  </si>
  <si>
    <t>Palit GeForce GTS430 1024MB DDR3 64Bit 700/1600Mhz DVI HDMI Retail</t>
  </si>
  <si>
    <t>HIS PCI-E 512Mb Radeon HD5670  IceQ, (775/4000MHz) GDDR-V (128bit) Dual-DVI+HDMI</t>
  </si>
  <si>
    <t>Transcend JetFlash V70 16GB Red, Rubber, Sporty design</t>
  </si>
  <si>
    <t>Transcend JetFlash V70 8GB Orange , Rubber, Sporty design</t>
  </si>
  <si>
    <t>UPS PowerCom BNT- 600A Line Interactive, AVR, CPU
Line interactive design 
Boost and buck AVR (Auto voltage regulation) 
Fully digitized microprocessor controlled 
Energy saving function (UPS green mo</t>
  </si>
  <si>
    <t>UPS PowerCom BNT-2000APU, Line Interactive, AVR, CPU, USB, Internet</t>
  </si>
  <si>
    <t>UPS PowerCom BNT-600APU, Line Interactive, AVR, CPU, USB, Internet</t>
  </si>
  <si>
    <t>UPS PowerCom BNT-800APU, Line Interactive, AVR, CPU, USB, Internet</t>
  </si>
  <si>
    <t>UPS PowerCom IMD-2000AP, Line Interactive, AVR, CPU, USB, Internet, LCD</t>
  </si>
  <si>
    <t>UPS PowerCom King-3000AP, Line Interactive, AVR, CPU, RS232, Internet, Cable + PowerShute</t>
  </si>
  <si>
    <t>UPS PowerCom SMK-3000A Smart Line Interactive, AVR, RS232, Internet, SNMP
Line interactive design 
Boost and buck AVR 
Hot swappable battery replacement by users 
Overload, on-line, battery status LED</t>
  </si>
  <si>
    <t>ARCHOS 28 internet tablet 4GB, 2.8" Touch-Resistive LCD (320x240), Cortex A8 800MHz, 256Mb RAM, 4Gb flash drive, WiFi-N, USB2.0, accelerometer, Android OS, up to 16hrs, 68g</t>
  </si>
  <si>
    <t>ARCHOS 28 internet tablet 8GB, 2.8" Touch-Resistive LCD (320x240), Cortex A8 800MHz, 256Mb RAM, 8Gb flash drive, WiFi-N, USB2.0, accelerometer, Android OS, up to 16hrs, 68g</t>
  </si>
  <si>
    <t>ARCHOS 32 internet tablet 8GB, 3.2" Touch-Resistive LCD (400x240), Cortex A8 800MHz, 256Mb RAM, 8Gb flash drive, WiFi-N, BT, USB2.0, accelerometer, webcam, Android OS, up to 24hrs, 72g</t>
  </si>
  <si>
    <t xml:space="preserve">ARCHOS 5 internet tablet 160GB, 4.8" Touch-Resistive LCD (800x480), Cortex A8 800MHz, 256Mb RAM, 160Gb hard drive, MicroSD/SDHC slot, WiFi-N, BT, GPS, USB2.0, FM/transmitter, Android OS, up to 22hrs, </t>
  </si>
  <si>
    <t xml:space="preserve">ARCHOS 5 internet tablet 500GB, 4.8" Touch-Resistive LCD (800x480), Cortex A8 800MHz, 256Mb RAM, 500Gb hard drive, MicroSD/SDHC slot, WiFi-N, BT, GPS, USB2.0, FM/transmitter, Android OS, up to 22hrs, </t>
  </si>
  <si>
    <t>21.5" ACER S1 Series LED S221HQLB Black (5ms, 12000000:1 ACM, 250cd, 1920x1080)[ET.WS1HE.001]</t>
  </si>
  <si>
    <t>19" TFT LG W1942S-PF Glossy Black (5ms, 8000:1 DFC, 300cd, 1440x900)</t>
  </si>
  <si>
    <t>20" TFT LG W2043S-PF Glossy Black WIDE 16:9, 0.276mm, 5ms, 30000:1, f-ENGINE, H:30-83kHz, V:56-75Hz,1600x900 75Hz, HDCP, TCO03</t>
  </si>
  <si>
    <t>21.5" TFT LG W2243T-PF, Glossy Black [FHD(16:9) 1920x1080, 2ms, 30000:1, DVI]
(TFT, Full HD 16:9, 1920x1080, 0.248mm, 2 (GtoG)/5(on/off), DC30000:1 (1000:1), 300cd/m2, 170°/160°, H:30-83kHz, V</t>
  </si>
  <si>
    <t>ZOTAC GeForce GT240 512MB DDR5, 128bit, 550/3400Mhz, DVI, HDMI, Lite Pack</t>
  </si>
  <si>
    <t>ZOTAC GeForce GTS 450 512MB DDR5, 128bit, 810/3608Mhz, Display Port, Dual DVI, HDMI, Lite Pack</t>
  </si>
  <si>
    <t>ZOTAC GeForce GTS 450 AMP! 1024MB DDR5, 128bit, 875/4000Mhz, HDCP, Display Port, Dual DVI, HDMI, LIte Pack</t>
  </si>
  <si>
    <t>Sapphire Radeon HD5570 1024MB DDR3 128bit 650/1600Mhz DVI-i HDMI lite retail</t>
  </si>
  <si>
    <t>Sapphire Radeon HD5570 512MB DDR5 128bit 650/4000Mhz DVI-i HDMI lite retail</t>
  </si>
  <si>
    <t>Inno3D PCI-E 1Gb GeForce GF9500GT (550/667MHz) DDR-II (128bit) DVI + HDMI</t>
  </si>
  <si>
    <t>Inno3D PCI-E 1Gb GeForce GF9800GT (550/1400MHz) DDR-III (256bit) DVI + HDMI</t>
  </si>
  <si>
    <t>Inno3D PCI-E 1Gb GeForce GT240 (550/1066MHz) SDDR-III (128bit) DVI + HDMI</t>
  </si>
  <si>
    <t>Inno3D PCI-E 1Gb GeForce GTS450  OC (860/3800MHz) GDDR-V (128bit) Dual-DVI + mHDMI</t>
  </si>
  <si>
    <t>Inno3D PCI-E 1Gb GeForce GTX465  OC (630/3400MHz) GDDR-V (256bit) Dual-DVI + mHDMI</t>
  </si>
  <si>
    <t>Inno3D PCI-E 2Gb GeForce GTS450  (783/3608MHz) GDDR-V (128bit) DVI + HDMI</t>
  </si>
  <si>
    <t>Inno3D PCI-E 512Mb GeForce GT210 (589/1066MHz) SDDR-III (64bit) DVI + HDMI</t>
  </si>
  <si>
    <t>Inno3D PCI-E 512Mb GeForce GT220 (550/1400MHz) GDDR-III (128bit) DVI + HDMI</t>
  </si>
  <si>
    <t>Inno3D PCI-E 512Mb GeForce GT240 (550/1400MHz) GDDR-III (128bit) DVI + HDMI</t>
  </si>
  <si>
    <t>Inno3D PCI-E 512Mb GeForce GT240 (550/3400MHz) GDDR-V (128bit) DVI + HDMI</t>
  </si>
  <si>
    <t>NVIDIA 3D Vision Kit, Wireless Glasses</t>
  </si>
  <si>
    <t>Corsair Flash Voyager™ 32GB Rubber, Drop-Tested, Black  (read 20mb/s; write 15mb/s)</t>
  </si>
  <si>
    <t>Corsair Flash Voyager™ 8GB Rubber, Drop-Tested, Black (read 20mb/s; write 15mb/s)</t>
  </si>
  <si>
    <t>Transcend JetFlash V85 8GB Refined zinc alloy body</t>
  </si>
  <si>
    <t>Digital Photo Frame Transcend "T.photo 700", Black (USB2.0, 7" Wide TFT LCD, Speakers)</t>
  </si>
  <si>
    <t>DVDRW Drive SAMSUNG SE-S084C/USBS, Slim External, DVDR+8x/-8x, RW+6x/-6x, DL+6x, RAM 5x, SecurDisc, USB 2.0, black, Retail</t>
  </si>
  <si>
    <t>DVDRW Drive SAMSUNG SH-S222A/BEBE, Internal, WriteMaster DVDR+22x/-22x, RW+8x/-6x, DL+8x, RAM12x, PATA, black, bulk</t>
  </si>
  <si>
    <t>DVDRW Drive SAMSUNG SH-S222AB DVDR+22x,-22x/RW+8x,-6x/DL+12x/RAMx12/48xCD-R/32xCD-RW/48xCD-ROM/ 16xDVD-ROM int. black</t>
  </si>
  <si>
    <t>ASUS M4N78-AM, AM3, GeForce 8200,1000MHz, Dual DDR2 1066, PCI-E x16, Int. Video Geforce8, SATA RAID,SB 5.1,Gigabit LAN</t>
  </si>
  <si>
    <t>CPU AMD Athlon II  X3 435 Socket AM3 (AM2+), 2.9GHz, FSB4000Mhz, 3x512KB L2, 64bit, 95W, 45nm, BOX</t>
  </si>
  <si>
    <t>GlacialTech Igloo 2520 Pro,Copper,Socket A up to Athlon XP3200+,2800RPM,33dBA,41.51CFM   6192</t>
  </si>
  <si>
    <t>GlacialTech Igloo 5058 Light S775 (25dBA,2600RPM,35.5 CFM Airflow)
Cooler Dimension (mm)  : 89 x 89 x 55</t>
  </si>
  <si>
    <t>GlacialTech Igloo 5073 Light, Intel LGA775, 2100RPM, 24dBA, 42.5CFM</t>
  </si>
  <si>
    <t>GlacialTech Igloo 7223, AMD S940/AM2, 3200RPM, 26dBA, 22.4CFM</t>
  </si>
  <si>
    <t>GlacialTech Igloo 7312 Silent, AMD S940/AM2/AM3, 2000RPM, 20dBA, 26CFM</t>
  </si>
  <si>
    <t>GlacialTech Igloo 7320, AMD S940/AM2, 3200RPM, 32dBA, 44.1CFM</t>
  </si>
  <si>
    <t>GlacialTech Igloo 7700MC, AMD S940/AM2/AM3, 1400-3100RPM,18-36dBA, 27.55-61.01CFM</t>
  </si>
  <si>
    <t>GlacialTech NorthPole 1100 VGA Cooling Kit, 1600~3200RPM, 19~32dBA, 14.4CFM</t>
  </si>
  <si>
    <t>ASUS Arctic Square, LGA775/S940, Cu. Base + Al. Fins + 4 Heat Pipes, 1500~2300RPM, 16~30 dBA, 36.5CFM</t>
  </si>
  <si>
    <t>ASUS Triton 88, LGA775/LGA1366/S940, Copper base + aluminum fins + 6 x 6mm Copper Heat Pipes, 800~2100RPM, 20 dBA</t>
  </si>
  <si>
    <t>ASUS V60, Intel LGA775, Cu. Base + Al. Fins + 4 Heat Pipes, 2300RPM, 18~32 dBA, 36.5CFM</t>
  </si>
  <si>
    <t>ASUS V70, Intel LGA775, Cu. Base + Al. Fins + 4 Heat Pipes, 900~4200RPM, 22~39 dBA</t>
  </si>
  <si>
    <t>ASUS X70, AMD S940, Cu. Base + Al. Fins Soldered + 4 Heat pipes, 3000RPM, 34 dBA, 46 CFM</t>
  </si>
  <si>
    <t>Transcend JetRam 4Gb Dual Channel Kit 2*2Gb DDR2-800 PC6400 CL5</t>
  </si>
  <si>
    <t>ASUS EAH5770 CuCore/2DI, ATI Radeon HD 5770 1GB DDR5, 128-bit, GPU/Mem clock 850/4800MHz, PCI-Express 2.1, Dual VGA, HDMI, DVI-I</t>
  </si>
  <si>
    <t>ASUS EN210/G/DI, GeForce 210 512MB DDR2, 64-bit, GPU/Mem clock 589/800MHz, PCI-Express 2.0, Dual VGA, VGA, DVI-I, HDMI</t>
  </si>
  <si>
    <t>ASUS EN8400GS/P, GeForce 8400GS 512MB DDR2, 64-bit, GPU/Mem clock 567/800MHz, PCI-Express 2.0, DVI-I with HDCP</t>
  </si>
  <si>
    <t>ASUS EN9500GT Magic/DI, GeForce 9500GT 512MB DDR2, 128-bit, PCI-Express 2.0, Dual VGA, HDMI, HDTV &amp; S-Video out/DVI-I</t>
  </si>
  <si>
    <t>ASUS EN9500GT/DI, GeForce 9500GT 1GB DDR2, 128-bit, GPU/Mem clock 550/400MHz, PCI-Express 2.0, Dual VGA, HDMI, HDTV&amp;S-Video out/DVI-I</t>
  </si>
  <si>
    <t>ASUS ENGT220/G/DI, GeForce GT220 1GB DDR2, 128-bit, GPU/Mem clock 625/800MHz, PCI-Express 2.0, Dual VGA, HDTV, HDMI, DVI-I</t>
  </si>
  <si>
    <t>ASUS ENGTS250 OC GEAR/HTDI, GeForce GTS250 512MB DDR3, 256-bit, GPU/Mem clock 740/2200MHz, PCI-Express 2.0, Dual VGA, HDTV, HDMI, DVI-I</t>
  </si>
  <si>
    <t>ASUS ENGTS250/DI/512MD3/A  NVIDIA GeForce GTS 250 , 512Mb DDR3 256bit, 740/2008MHz, PCI-E 2.0,  HDCP, HDTV/1xDVI, HDMI, Glaciator Fansink, Retail</t>
  </si>
  <si>
    <t>Sapphire Radeon HD4650 1024MB HM DDR2 128bit 600/800Mhz DVI-i HDMI bulk</t>
  </si>
  <si>
    <t>Sapphire Radeon HD4670, 1GB DDR3, 128-bit, GPU/Mem clock 750/1600MHz, PCI-Express 2.0, VGA, DVI-I, HDMI</t>
  </si>
  <si>
    <t>Sapphire Radeon HD5770 1024MB DDR5 128Bit 850/4800Mhz DVI-i, HDMI 1.3 display port retail</t>
  </si>
  <si>
    <t>Inno3D PCI-E 896Mb GeForce GTX260 (216SP)  (576/2000MHz) GDDR-III (448bit) Dual-DVI</t>
  </si>
  <si>
    <t>3.5" HDD Samsung 750GB HD753LJ Spinpoint F1, 7200rpm, SATA-II/300, 32MB</t>
  </si>
  <si>
    <t>DVDRW Drive ASUS SDRW-08D1S Black External Slim DVD±R/RW Drive, 8x DVD±R/6x DVD±R DL/5x DVD-RAM/24xCDR/ 24xCDRW /8xDVD/24xCD, USB 2.0</t>
  </si>
  <si>
    <t>DVDRW Drive ASUS SDRW-08D1S White External Slim DVD±R/RW Drive, 8x DVD±R/6x DVD±R DL/5x DVD-RAM/24xCDR/ 24xCDRW /8xDVD/24xCD, USB 2.0</t>
  </si>
  <si>
    <t>DVDRW Drive Samsung SH-S223CB SATA DVDR+22x,-22x/RW+8x,-6x/DL+16x,-12x/RAMx12/48xCD-R/32xCD-RW/48xCD-ROM/ 16xDVD-ROM int. black</t>
  </si>
  <si>
    <t>Keyaboard KRS-85 ErgoComfort, RoundEdge Keycaps, PS/2, Black   (US+RU+RO)</t>
  </si>
  <si>
    <t>Keyboard KB-28G A4-Tech Multimedia-Games, 12-Hot Keys, 4 Color Robber keycap for A,S,W,D direction, Black, PS/2</t>
  </si>
  <si>
    <t>Keyboard KL-126 Backlight A4Tech, Blue-LED Illuminated, 4-Hot Keys, Black, PS/2   (US+RU+RO)</t>
  </si>
  <si>
    <t>Keyboard KR-750 Comfort, RoundEdge Keycaps, PS/2, Black   (US+RU+RO)</t>
  </si>
  <si>
    <t>Keyboard KRS-86 Comfort-Multimedia-Internet, 19-Hot Keys, RoundEdge Keycaps, PS/2, Silver/Black   (US+RU+RO)</t>
  </si>
  <si>
    <t>Mouse A4-G7-630-6 A4Tech, Wireless 2.4GHz mouse, Grey
 Миниатюрный USB-наноприемник, находится в корпусе мыши. 8 активных функций в 1 кнопке. Радиус действия до 15м. Высокоскоростная передача данных с</t>
  </si>
  <si>
    <t>Mouse A4-G9-100-1 Black, MiniLaser-WirelessExpert, ClassRun, UltraRange - 15m, 2.4GHz, 2000dpi, 4D-Wheel, 16-Gestures, MultiLinkReceiver USB</t>
  </si>
  <si>
    <t>Mouse A4-OP-620D-B 2x Click optical mouse PS/2 Black, A4-OP-620D-B</t>
  </si>
  <si>
    <t>Mouse A4-Q3-310-4 Black/Orange, FullSpeed, Report rate-250 Hz, 1000dpi, 8-in-1, 4D-Wheel, USB (Works on glass)</t>
  </si>
  <si>
    <t>Mouse A4-Q3-310-6 Black/Blue, FullSpeed, Report rate-250 Hz, 1000dpi, 8-in-1, 4D-Wheel, USB (Works on glass)</t>
  </si>
  <si>
    <t>Mouse A4-Q3-320-1 Black/BlueLED, FullSpeed, Report rate-250 Hz, 1000dpi, 8-in-1, 4D-Wheel, USB (Works on glass)</t>
  </si>
  <si>
    <t>Mouse A4-Q4-370X-1 Black, FullSpeed, Report rate-500 Hz, 2000dpi, 16-in-1, 4D-Wheel, USB (Works on glass)</t>
  </si>
  <si>
    <t>Mouse K4-3D, DualFocus, 800dpi, 16-in-1, Scroll, 2xClick, USB (Work on colorful surfaces)</t>
  </si>
  <si>
    <t>Mouse OP-720, 3D Optical, 800dpi, Scroll, PS/2  (Black)</t>
  </si>
  <si>
    <t>Mouse X5-50D-2, DualFocus, 800dpi, Scroll, 2xClick, PS/2-USB (Silver) (Work on colorful surfaces)</t>
  </si>
  <si>
    <t>Mouse X6-30D, Glaser, 1000dpi, Scroll, 2xClick, PS/2-USB (Works on glass)</t>
  </si>
  <si>
    <t>Mouse X-760H BlackSpider, Anti-Vibrate, Optical, 2000dpi, 64Kb, 4D-Wheel, SPI-Time-1ms, 7080frame/sec, 45inches/sec, 6,4Mpix/sec, 30x30-ImageSensor, 6-button, USB</t>
  </si>
  <si>
    <t>Mouse XL-750BK RedFire, ExtraHighSpeed, Laser, 3XFire, 3600dpi, 16Kb, SPI-Time-1ms, 7080frame/sec, 45inches/sec, 6,4Mpix/sec, 30x30-ImageSensor, 6-button, USB</t>
  </si>
  <si>
    <t>Mouse XL-760H BlueSpider, Anti-Vibrate, Laser, 3600dpi, 64Kb, 4D-Wheel, SPI-Time-1ms, 7080frame/sec, 45inches/sec, 6,4Mpix/sec, 30x30-ImageSensor, 6-button, USB</t>
  </si>
  <si>
    <t>MFD Canon Pixma MP 250, p/c/s, A4, 4800x1200 dpi, 2 cart, 7.0/4.8 ppm, USB 2,0
Скорость черно-белой печати ESAT: прибл. 7,0 изобр. в минуту
Скорость цветной печати ESAT: прибл. 4,8 изобр. в минуту
Кар</t>
  </si>
  <si>
    <t>MFD Canon Pixma MP 550, p/c/s, A4,9600x2400dpi,5tank,9.2/6ppm,1pl,card read,Bluetooth,display,
Скорость черно-белой печати ESAT: прибл. 9,2 изобр. в минуту
Скорость цветной печати ESAT: прибл. 6,0 изо</t>
  </si>
  <si>
    <t>Printer Canon i-Sensys LBP-3010 Black, A4, 2400x600 dpi, 14ppm, Win, USB 2,0
Картридж с тонером: 712
(1500 страниц в соответствии с ISO/IEC19752) 2</t>
  </si>
  <si>
    <t xml:space="preserve">24.0" Wide LCD  BenQ "G2420HDB", Glossy Black, TCO03 [FHD(16:9), 5ms, 40000:1, DVI]
(24.0" TFT, Full HD(16:9) 1920x1080, 0.2715mm, 5ms, DC40000:1 (1000:1), 300cd/m2, 170°/160°, H:24-83kHz, V:50-76Hz, </t>
  </si>
  <si>
    <t>24.0" Wide LED  BenQ "V2410 Eco", Glossy Black [FHD(16:9), 5ms, 5M:1, DVI]
(24.0" TFT+LED backlight, Full HD(16:9) 1920x1080, 0.276mm, 5ms, DC5000000:1 (1000:1), 250cd/m2, 170°/160°, H:24-83kHz, V:50</t>
  </si>
  <si>
    <t>18.5" ACER S1 Slim LED S191HQLB Glossy Black (5ms, 12000000:1 ACM, 300cd, 1366x768, 14,9 mm Min. Thickness) [ET.XS1HE.001]</t>
  </si>
  <si>
    <t>18.5" ACER V3 V193HQVB Black (5ms, 5000:1 ACM, 250cd, 1366x768) [ET.XV3HE.024]</t>
  </si>
  <si>
    <t>18.5" TFT LG W1930S-EF, 1366*768@75, 1000:1(30000:1), 5ms, TCO03, GlossyBlue</t>
  </si>
  <si>
    <t>18.5" TFT LG W1930S-KF, Glossy Rose [HD16:9, 5ms, 30000:1, w/o Stand]
(18.5" TFT, HD(16:9) 1366x768, 0.3mm, 5ms, DC30000:1 (1000:1), 300cd/m2, 170°/170°, H:30-61kHz, V:56-75Hz, D-Sub, Original</t>
  </si>
  <si>
    <t>18.5" TFT LG W1930S-NF, 1366*768@75, 1000:1(30000:1), 5ms, TCO03, GlossyGreen</t>
  </si>
  <si>
    <t>18.5" TFT LG W1930S-PF, 1366*768@75, 1000:1(30000:1), 5ms, TCO03, GlossyBlack</t>
  </si>
  <si>
    <t>18.5" TFT LG W1930S-TF, 1366*768@75, 1000:1(30000:1), 5ms, TCO03, GlossyBlueberry</t>
  </si>
  <si>
    <t>18.5" TFT LG W1943C-PF, 1366*768@75, 1000:1(30000:1), 5ms, TCO03, GlossyBlack</t>
  </si>
  <si>
    <t>18.5" TFT LG W1943SE-PF, Glossy Black [HD16:9, 5ms, 30000:1]
(18.5" TFT, HD(16:9) 1366x768, 0.3mm, 5ms, DC30000:1 (1000:1), 300cd/m2, 170°/170°, H:30-61kHz, V:56-75Hz, D-Sub, External Power Su</t>
  </si>
  <si>
    <t>20" TFT LG W2053S-PF Glossy Black WIDE 16:9, 0.276mm, 5ms, 50000:1, f-ENGINE, H:30-83kHz, V:56-75Hz,1600x900 75Hz, HDCP, TCO03</t>
  </si>
  <si>
    <t>21.5" TFT LG W2230S-EF, 1920*1080@60, 1000:1(30000:1), 5ms, TCO03, GlossyBlue</t>
  </si>
  <si>
    <t>21.5" TFT LG W2230S-KF, 1920*1080@60, 1000:1(30000:1), 5ms, TCO03, GlosyPink</t>
  </si>
  <si>
    <t>21.5" TFT LG W2230S-NF, 1920*1080@60, 1000:1(30000:1), 5ms, TCO03, GlosyGreen</t>
  </si>
  <si>
    <t>21.5" TFT LG W2230S-PF, Full HD 1920*1080@60, 1000:1(30000:1), 5ms, TCO03, GlosyBlack</t>
  </si>
  <si>
    <t>19" TFT Samsung EX1920W, Black, TCO5.0 [HD16:9, 5ms, LED, DVI]
(19" TFT+LED backlight, HD(16:9) 1440x900, 0.283mm, 5ms, MEGA DCR (1000:1), 250cd/m2, 170°/160°, H:24-63kHz, V:50-75Hz, D-Sub,</t>
  </si>
  <si>
    <t>21.5" TFT Samsung BX2231, G.Black (1920x1080, 2ms, LED8M:1, 2xDVI)</t>
  </si>
  <si>
    <t>32" LCD TV Samsung "LE32C450E1W" Black [HD Ready, 3xHDMI, USB 2.0 movie]</t>
  </si>
  <si>
    <t>32" LED TV Samsung "UE32C4000PW" Rose Black [HD Ready 50Hz, 4xHDMI, USB 2.0 movie]</t>
  </si>
  <si>
    <t>18.5" WideScreen 0.30 Philips 192E1SB, 1366*768@75, 1000:1(25000:1), 5ms, TCO03, GlossyBlack</t>
  </si>
  <si>
    <t>21.6" WideScreen 0.247 Philips 222E2SB, 1920*1080@60, 1000:1(500000:1), 5ms, TCO05, DVI, SmartTouch, GlossyBlack</t>
  </si>
  <si>
    <t>21.6" WideScreen 0.247 Philips 224EL2SB, W-LED, 1920*1080@60, 1000:1(20.000000:1), 5ms, TCO05, DVI, HDMI, MultiMedia (2x1.5W RMS), SmartTouch, GlossyBlack</t>
  </si>
  <si>
    <t>22" WideScreen 0.282 Philips 220S2SB, 1680*1050@60, 1000:1(50000:1), 5ms, TCO03, DVI, Black</t>
  </si>
  <si>
    <t>23" WideScreen 0.265 Philips 232EL2SB, W-LED, 1920*1080@60, 1000:1(20.000000:1), 5ms, TCO05, DVI, SmartTouch, GlossyBlack</t>
  </si>
  <si>
    <t>Linkworld 437-11U/A-C.2228 mATX Case, LPJ12 (450W, 24 pin, 2xSATA, 12cm fan), 2xUSB/Audio, Black /Silver</t>
  </si>
  <si>
    <t>Linkworld 437-16U/A-C.2128 mATX Case, LPJ12 (450W, 24 pin, 2xSATA, 12cm fan), 2xUSB/Audio, Black /Silver</t>
  </si>
  <si>
    <t>Power Supply ATX 450W  Gembird CCC-PSU5-12, 450W ATX/BTX, CE, PFC, low noise, 12 cm fan</t>
  </si>
  <si>
    <t>Case ATX Spire SP-305B CoolBox MiddleTower, ATX, 420W CE (20+4pin), Audio&amp;2xUSB2.0, Silver/Black</t>
  </si>
  <si>
    <t>Case KIT Spire SP-F8B KitCoolBox MiddleTower, ATX, 420W CE (20+4pin) + Mouse:SP361OP + Keyboard:SP362 + Speaker:SP363</t>
  </si>
  <si>
    <t>Biostar G41D3+, Socket 775, Intel G41/ICH7, FSB1333Hz, Dual 2xDDR3-1333, VGA Intel® X4500, 1xPCI-E x16, 2xPCI, 1xATA133+ 4xSATA2, Realtek ALC662 6-Channel HD Audio, LAN Realtek RTL8102EL, mATX</t>
  </si>
  <si>
    <t>Biostar A770L3, Socket AM3, AMD 770+SB710, Dual 2xDDR3-1333, 1xPCIe X16 2.0, 1xATA133+ 4xSATA2/RAID, Realtek ALC662 6-Ch HD Audio, LAN Realtek RTL8102EL, ATX</t>
  </si>
  <si>
    <t>Biostar A780L3, Socket AM3, AMD 760G+SB710, Dual 2xDDR3-1333, ATI Radeon™ HD3000 GPU, DVI, 1xPCIe X16, 1xATA133+4xSATA2/RAID, Realtek ALC662 6-Ch HD Audio, LAN Realtek RTL8102EL, 125W, mATX</t>
  </si>
  <si>
    <t>Biostar N68S, Socket AM2+/AM3, GeForce 7025/nForce 630, FSB HT2G, Dual 2xDDR2-800, GeForce 7025 GPU, 1xPCI-E x16, 1xPCI, 1xATA133+2xSATA2/RAID, Realtek ALC662 6-Channel HD Audio, LAN Realtek 8201CL, m</t>
  </si>
  <si>
    <t>Biostar NF520D3, Socket AM3, nForce 520, FSB HT2G, Dual 4xDDR3-1333, 1xPCI-E x16, 1xATA133+ 4xSATA300/RAID, Realtek ALC662 5.1ch HDA, GigaBit LAN, 95W CPU, ATX</t>
  </si>
  <si>
    <t>CPU Intel Pentium Dual-Core E5800 3.2GHz (800MHz, 2MB, S775,45nm,65W) tray</t>
  </si>
  <si>
    <t>GlacialTech Case FAN F129025DH with Fan Speed Controller, 92 x 25 mm, Ball Bearing, 1400~3100RPM, 18~36dBA, 27.55~61.01CFM</t>
  </si>
  <si>
    <t>GlacialTech Case FAN R128025DU, 80 x 25 mm, Ball Bearing, 2800RPM, 35dBA, 41.51CFM</t>
  </si>
  <si>
    <t>Spire CoolGate 10, SP983S1-V2 6Heatpipe/AirFlow:53,1cfm/2700RPM/25dBA/Cooperbased/98x98x35mm (up to 130W)</t>
  </si>
  <si>
    <t>Spire EE-UVFAN-GR UVMod 80x80x25mm/3+4pin/AirFlow:28cfm/2300RPM/25dBA/Ball/GreenLED</t>
  </si>
  <si>
    <t>Spire SP12025S3H3 BlueStar-120  120x120x25mm/3pin/AirFlow:99.6cfm/100-2400RPM/19dBA/SpeedController</t>
  </si>
  <si>
    <t>Apacer 4Gb DDR3-1333 PC10600 CL9 SODIMM</t>
  </si>
  <si>
    <t>Corsair 4GB Dual Channel Kit DDR3 2x2Gb PC12800, 1600MHz, 9-9-9-24, 1.5V , XMS3 with Classic Heat Spreader</t>
  </si>
  <si>
    <t>SDRAM 256Mb PC133, 133MHz, CL3, NCP</t>
  </si>
  <si>
    <t>SDRAM 512Mb PC133, 133MHz, CL3, Hynix</t>
  </si>
  <si>
    <t>MSI R5670-PMD1G 1Gb Radeon HD5670  EngineFan, (775/4000MHz) GDDR-V (128bit) DVI+HDMI</t>
  </si>
  <si>
    <t>VGA card PCI-E Gigabyte R577UD-1GD 2.0 (Radeon HD 5770 1024M GDDR5 (128-bit))
Radeon HD 5770,1024MB GDDR5 (128-bit), Core 850MHz, Memory 4800MHz, Active Cooling GBT Fansink,2xDual-link DVI-I,HDMI,Disp</t>
  </si>
  <si>
    <t>Palit GeForce GT240 512MB DDR3 128bit 550/1580Mhz DVI, HDMI  retail</t>
  </si>
  <si>
    <t>Palit GeForce GT240 TC 1024M DDR2 (128-bit),CRT,DVI
GT240,1024MB GDDR2,Graphics Clock -MHz, Memory Clock -MHz,Processor Clock -MHz, 40nm process technology,96 Cores</t>
  </si>
  <si>
    <t>Palit GeForce GTX570 1280M GDDR5 (320-bit) DVI,HDMI,DUAL
GTX570,1280MB GDDR5,320bit,Graphics Clock 772MHz, Memory Clock 2004 MHz,2xDual-Link DVI,Native mini HDMI,Display Port, 40nm proce</t>
  </si>
  <si>
    <t>3.5" HDD Samsung 250GB HD253GJ SpinPoint F4, 7200rpm, 16Mb, SATA2</t>
  </si>
  <si>
    <t>2.5" HDD 320GB-SATA- 8MB-5400 Western Digital Scorpio Blue (WD3200BEVT) 5400rpm, 8Mb, SATA</t>
  </si>
  <si>
    <t>2.5" HDD 500GB-SATA- 8MB-5400 Western Digital Caviar Blue (WD5000BEVT) 5400rpm, 8MB, Serial ATA-II-300</t>
  </si>
  <si>
    <t>2.5" HDD 640GB-SATA- 8MB-5400 Western Digital Scorpio Blue (WD6400BPVT) Scorpio Blue 640Gb, 2.5", 5400rpm, 8Mb, Advanced Format, SATA</t>
  </si>
  <si>
    <t>3.5" HDD 1.0TB-SATA-32MB Western Digital Caviar Blue (WD10EALX) 7200rpm, 32MB, SATA 6.0Gb/s, Cool, Quiet, Eco-friendly</t>
  </si>
  <si>
    <t>3.5" HDD 1.0TB-SATA-64MB Western Digital Caviar Black (WD1002FAEX) 1TB, 7200rpm, 64Mb, SATA3 (6Gb/s)</t>
  </si>
  <si>
    <t>3.5" HDD 1.0TB-SATA-64MB Western Digital Caviar Green" (WD10EARS) 1TB, IntelliPower, 64Mb, SATA2</t>
  </si>
  <si>
    <t>3.5" HDD 1.5TB-SATA-64MB Western Digital Caviar Green (WD15EARS) IntelliPower 5400-7200rpm, 64MB, SATA II-300, Cool, Quiet, Eco-friendly</t>
  </si>
  <si>
    <t>3.5" HDD 160GB-SATA- 8MB Western Digital Caviar Blue (WD1600AAJS) 160Gb, 7200rpm, 8Mb, SATA2</t>
  </si>
  <si>
    <t>3.5" HDD 2.0TB-SATA-64MB Western Digital Caviar Green (WD20EARS) IntelliPower 5400-7200rpm, 64MB, SATA II-300, Cool, Quiet, Eco-friendly</t>
  </si>
  <si>
    <t>3.5" HDD 250GB-PATA- 8MB Western Digital Caviar SE (WD2500AAJB) 7200rpm, 8MB, U-DMA100, Cool, Quiet</t>
  </si>
  <si>
    <t>3.5" HDD 250GB-SATA- 8MB Western Digital Caviar SE (WD2500AAJS) 7200rpm, 8MB, SATA II-300, Cool, Quiet</t>
  </si>
  <si>
    <t>3.5" HDD 320GB-PATA-8MB Western Digital Caviar SE (WD3200AAJB) 7200rpm, 8MB, U-DMA100, Cool, Quiet</t>
  </si>
  <si>
    <t>3.5" HDD 320GB-SATA- 8MB Western Digital Caviar SE (WD3200AAJS) 7200rpm, 8MB, SATA II-300, Cool, Quiet</t>
  </si>
  <si>
    <t>3.5" HDD 500GB-SATA-16MB Western Digital Caviar Blue (WD5000AAKX) 7200rpm, 16MB, SATA 6.0Gb/s, Cool, Quiet, Eco-friendly</t>
  </si>
  <si>
    <t>3.5" HDD 500GB-SATA-32MB Western Digital Caviar  Black (WD5002AALX) 500Gb, 7200rpm, 32Mb, SATA3</t>
  </si>
  <si>
    <t>3.5" HDD 500GB-SATA-32MB Western Digital Caviar Green (WD5000AADS) IntelliPower 5400-7200rpm, 32MB, SATA II-300, Cool, Quiet, Eco-friendly</t>
  </si>
  <si>
    <t>3.5" HDD 750GB-SATA-32MB Western Digital Caviar Green (WD7500AADS) IntelliPower 5400-7200rpm, 32MB, SATA II-300, Cool, Quiet, Eco-friendly</t>
  </si>
  <si>
    <t>DVDRW Drive LG GH22NS50, Internal, Super-Multi DVDR+22x/-22x, RW+8x/-6x, DL+16x, RAM12x, SecurDisc, SATA, black, bulk</t>
  </si>
  <si>
    <t>DVDRW Drive SAMSUNG SH-S223C/BEBE, Internal, WriteMaster DVDR+22x/-22x, RW+8x/-6x, DL+8x, RAM12x, SATA, black, bulk</t>
  </si>
  <si>
    <t>DVDRW Drive SONY Optiarc AD-5260S, Internal, DVDR+24x/-24x, RW+8x/-6x, DL+12x, SATA, black</t>
  </si>
  <si>
    <t>Edifier C1  Black, 2.1/ 18W+ 2x8W RMS, sub. wooden, (sub.6,5" + satl.(3"+3/4"))</t>
  </si>
  <si>
    <t>Edifier C11  Black, 2.1/ 18W+ 2x6W RMS, all wooden, (sub.5" + satl.3")</t>
  </si>
  <si>
    <t>Edifier C2  Black, 2.1/ 18W+ 2x8W RMS, remote control, all wooden, (sub.6,5" + satl.(3"+3/4"))</t>
  </si>
  <si>
    <t>Edifier C2 Plus / HCS2330  Black, 2.1/ 35W+ 2x9W RMS, remote control, all wooden, (sub.6,5" + satl.(3"+3/4")) E.I.D.C. (Edifier Intelligent Distortion Control)</t>
  </si>
  <si>
    <t>Edifier C200 Black, 2x25W RMS, Hi-Fi, external amplifier, remote control, wooden, (6.5"+1")</t>
  </si>
  <si>
    <t>Edifier C3  Black, 2.1/ 30W+ 2x9W RMS, remote control, all wooden, (sub.8" + satl.(3"+3/4"))</t>
  </si>
  <si>
    <t>Edifier HCS5640  Black, 5.1/30W+ 5x8W RMS,  FM-Tuner, USB input &amp; SD/MMC input for MP3 audio filles, remote control, all wooden, (sub.8,25" + satl.(2x3,5"+1"))</t>
  </si>
  <si>
    <t>Edifier M1350  Black, 2.1/ 4.5W+ 2x2W RMS, wired control, sub. wooden, (sub.4" + satl.2,75")</t>
  </si>
  <si>
    <t>Edifier M3311  Black, 2.1/14W+ 2x8W RMS, remote control, all wooden, (sub.5" + satl.(3"+3/4"))</t>
  </si>
  <si>
    <t>Edifier P3060  Black, 2.1/ 14W+ 2x8W RMS, with USB input for MP3 audio filles, all wooden, (sub.6,5" + satl.3")</t>
  </si>
  <si>
    <t>Edifier R133  Black, 2.1/ 6W+ 2x2W RMS, all wooden, (sub.4" + satl.3")</t>
  </si>
  <si>
    <t>Edifier R18   Black, 2x2W RMS, wooden, (3")</t>
  </si>
  <si>
    <t>Edifier R231T  Black, 2.1/ 12W+ 2x8W RMS, all wooden, (sub.4" + satl.2,75")</t>
  </si>
  <si>
    <t>Edifier R401  Black, 2.1/ 30W+ 2x8W RMS, all wooden, (sub.6,5" + satl.(3"+1"))</t>
  </si>
  <si>
    <t>Edifier S330D  Black, 2.1/36W+ 2x18W RMS, wired control, all wooden, Coaxial and Optical inputs available, (sub.6,5" + satl.(3"+3/4"))</t>
  </si>
  <si>
    <t>Edifier S530D Black, 2.1/70W+ 2x35W RMS, 2RC, wooden, (sub.8" + satl.4"), Dolby Digital decoder</t>
  </si>
  <si>
    <t>Edifier X3  Black, 2.1/ 18W+ 2x8W RMS, all wooden, (sub.6,5" + satl.3")</t>
  </si>
  <si>
    <t>Edifier X400  Black, 2.1/ 12W+ 2x6W RMS, all wooden, (sub.5,5" + satl.3")</t>
  </si>
  <si>
    <t>Edifier X500  Black, 2.1/ 14W+ 2x8W RMS, all wooden, (sub.6,5" + satl.(3"+3/4"))</t>
  </si>
  <si>
    <t>Edifier X600  Black, 2.1/ 14W+ 2x8W RMS, all wooden, (sub.6,5" + satl.(3"+3/4"))</t>
  </si>
  <si>
    <t>Genius KB-06XE Keyboard, PS/2, Black</t>
  </si>
  <si>
    <t>Mouse A4-AK-5 A4Tech, notebook optical mouse</t>
  </si>
  <si>
    <t>Mouse A4-AK-6D-1 A4Tech, 2x Traveler Mini Mouse blue</t>
  </si>
  <si>
    <t>Mouse A4-OP-35D-USB A4Tech, 2x Click optical (800dpi), Silver, USB</t>
  </si>
  <si>
    <t>Mouse A4-X5-20MD-2-U A4Tech, Mini Optical wheel mouse, Dual focus Technology, USB, silver</t>
  </si>
  <si>
    <t xml:space="preserve">  D-Link DP-301U Ethernet PrintServer, 1-port 10/100Mbps UTP , 1-port USB, Web Management</t>
  </si>
  <si>
    <t>HP Officejet 4500 All-in-One Printer, Copier, Fax, Scanner G510a, 28/22 ppm, 4800x1200 dpi, 64Mb Memory, Up to 3000 pages, 20-sh ADF, Memory Card Compatibility, USB 2.0, Ethernet 10/100Base-T</t>
  </si>
  <si>
    <t>HP Color LaserJet CM1415fn Print/Scan/Copy/Fax, Up to 12/8 ppm, 1200dpi, Up to 30,000 pages Monthly Duty Cycle, 35-sheet ADF, 160 MB Memory, Hi-Speed USB 2.0, 10/100 Ethernet network</t>
  </si>
  <si>
    <t>HP Color LaserJet CM1415fnw Print/Scan/Copy/Fax, Up to 12/8 ppm, 1200dpi, Up to 30,000 pages Monthly Duty Cycle, 35-sheet ADF, 160 MB Memory, Hi-Speed USB 2.0, 10/100 Ethernet network, wireless 802.11</t>
  </si>
  <si>
    <t>HP Color LaserJet CP1025 Printer A4, 16/4 ppm, 600x600dpi, 8MB Memory, 15000 pages, Hi-Speed USB2.0</t>
  </si>
  <si>
    <t>HP LaserJet M5035 MFP A3-format Printer/Copier/Flatbed Scanner, Up to 18/35ppm, 1200 dpi, 256 MB Memory, HDD 40Gb, 50-sheet ADF, Up to 200000 pages, Hi-Speed USB 2.0, HP Jetdirect for Fast Ethernet</t>
  </si>
  <si>
    <t>MFD Samsung SCX-4300 Black printer/copier/scanner(600DPI), 18ppm, 8MB, USB2
Код картриджа MLT-D109S  SCX-4300</t>
  </si>
  <si>
    <t xml:space="preserve">Scanner Canon Canoscan LIDE 100, 2400 x 4800dpi, 48-bit, USB 2,0
компактный и элегантный дизайн, отличающий сканеры серии LiDE;
разрешение 2400x4800 точек на дюйм;
скорость сканирования: 12 сек, А4 </t>
  </si>
  <si>
    <t>Scanner Canon Canoscan LiDE 110, CIS sensor, 3-colour (RGB) LED, 2400 x 4800dpi, 48-bit colour, USB 2.0</t>
  </si>
  <si>
    <t>Scanner Canon Canoscan LIDE 200, 4800 x 4800dpi, 48-bit, USB 2,0
Скорость сканирования (цветного документа формата А4 с разрешением 300 точек на дюйм):прибл. 9 сек</t>
  </si>
  <si>
    <t>Scanner Canon Canoscan LiDE 210, CIS sensor, 3-colour (RGB) LED, 4800 x 4800dpi, 48-bit colour, USB 2.0</t>
  </si>
  <si>
    <t>Copier/Printer Canon iR1020, A4/20ppm, duplex, 128MB
20ppm, Copier / Printer(UFRII LT ), Duplex, 128MB RAM, 1 CST Standard</t>
  </si>
  <si>
    <t xml:space="preserve">Copier/Printer Canon iR1020J, A4/20ppm, duplex, 64MB
копирование: 600 x 600 точек на дюйм, 1200 (эквивалент) x 600 точек на дюйм
печать: 1200 (эквивалент) </t>
  </si>
  <si>
    <t>Copier/Printer Canon iR2318, Mono Copier/Local Printer, A3/10ppm, A4/18ppm, 25–400%, ROM 16Mb, RAM 64Mb, 1CST Standard, 5 lines Operat pane, Platen cover, Drum Unit C-EXV23_69000pages</t>
  </si>
  <si>
    <t>HP Scanjet G4010 Photo Scanner up to 4800x9600dpi, 96-bit, CCD, USB, built-in transparent materials adapter</t>
  </si>
  <si>
    <t>APC Smart-UPS SC 1500VA 230V Tower - optional 2U Rackmount with SU032A APC 4-Post Rackmount Rails</t>
  </si>
  <si>
    <t>APC SUA750RMI2U Black Smart-UPS 750 VA, RackMount, 2U, Line-Interactive, USB and serial connectivity, user repl.batt, Automatic Voltage Regulation</t>
  </si>
  <si>
    <t>PC Camera Gembird "CAM55U", 350K pixels, USB2.0, Retail</t>
  </si>
  <si>
    <t>PC Camera Gembird "CAM81U", high-speed USB 2.0 webcam high resolution 2M pixels with microphone, suc</t>
  </si>
  <si>
    <t>PC Camera Gembird "CAM90U", High-speed USB 2.0 5Mpixel driver-free webcam with microphone</t>
  </si>
  <si>
    <t>Apple iPad 64GB, 9.7" Multi-Touch LED, Wi-Fi, BT, Up to 10 hours Battery, 0.68kg (MB294LL/A)</t>
  </si>
  <si>
    <t>IBM x3100M3 Core i3-540 3.06GHz 73w 4MB 2C, 1x2GB, 2x250GB 3.5” SATA, Embedded RAID 0/1, Warranty 1 year</t>
  </si>
  <si>
    <t>IBM x3100M3 Xeon X3430 2.40GHz 95w 8MB 4C, 1x2GB, 1x250GB 3.5” SATA, Embedded RAID 0/1, Warranty 1 year</t>
  </si>
  <si>
    <t>IBM x3100M3 Xeon X3450 2.66GHz 95w 8MB 4C, 1x2GB, 2x250GB 3.5” SATA, Hardware RAID 0/1, Warranty 1 year</t>
  </si>
  <si>
    <t>IBM x3200M3 Xeon X3430, 1x2GB, O/B SAS/SATA 3.5", ServeRAID BR10il v2, multiburner, 1x400W fixed PS, Warranty 3 years</t>
  </si>
  <si>
    <t>IBM x3200M3 Xeon X3430, 2x2GB, O/B 3.5" HS SAS, ServeRAID M1015, 2x430W redundant PS, multiburner, Warranty 3 years</t>
  </si>
  <si>
    <t>IBM x3200M3 Xeon X3440 2.53GHz, 1x2GB UDIMM, 2x500GB HS SATA 3.5" (4 bays), ServeRAID BR10ilv2, 1x400W fixed PS, multiburner, Warranty 3 years</t>
  </si>
  <si>
    <t>IBM x3200M3 Xeon X3440, 1x4GB, 2x500GB SS SATA, ServeRAID BR10il v2, 1x400W fixed PS, multiburner, Warranty 3 years</t>
  </si>
  <si>
    <t>IBM x3250M3 Xeon X3430, 2x1GB, O/B SAS/SATA 3.5", ServeRAID BR10il v2, multiburner, 1x350W fixed PS, Warranty 3 years</t>
  </si>
  <si>
    <t>IBM x3250M3 Xeon X3440 2.53GHz 8MB, 1x2GB UDIMM, 2x500GB HS SATA 3.5" (2 bays), BR10ilv2, multiburner, 1x350W fixed PS, Warranty 3 years</t>
  </si>
  <si>
    <t>IBM x3250M3 Xeon X3440, 2x1GB, 2x500GB SATA 3.5" HS, ServeRAID BR10il v2, multiburner, 1x350W fixed PS, IBM Virtual Media Key, Warranty 3 years</t>
  </si>
  <si>
    <t>IBM x3250M3, Core i3-550 3.20GHz, 1x2GB UDIMM, O/B 3.5" HS SAS (2), ServeRAID BR10ilv2, multiburner, 1x350W fixed PS, Warranty 3 years</t>
  </si>
  <si>
    <t>IBM x3400M3, 1x Xeon E5506, 1x4GB, 2x146GB 10k 2.5'', ServeRAID M5014, multiburner, 2x920W HS redundant PS, Warranty 3 years</t>
  </si>
  <si>
    <t>IBM x3400M3, 1x Xeon E5506, 1x4GB, O/B H/S 3.5" SAS (4), ServeRAID M5014, multiburner, 2x920W HS Redundant PS, Warranty 3 years</t>
  </si>
  <si>
    <t>IBM x3400M3, 1x Xeon E5506, 2x4GB, O/B SAS/SATA 3.5"(4), ServeRAID M1015, multiburner, 1x920W HS PS, Warranty 3 years</t>
  </si>
  <si>
    <t>IBM x3400M3, 1x Xeon E5620, 1x4GB, 2x146GB 10k HS 2.5" SAS (8), ServeRAID M5014, multiburner, 1x920W HS PS, Warranty 3 years</t>
  </si>
  <si>
    <t>IBM x3400M3, 1x Xeon E5620, 1x4GB, O/B H/S 3.5" SAS (4 bays), ServeRAID M5014, Multiburner, 1x920W HS PS, Warranty 3 years</t>
  </si>
  <si>
    <t>IBM x3500M3, 1x Xeon E5507, 1x4GB, O/B 2.5" HS, ServeRAID M5014, multiburner, 2x920W HS redundant PS, Warranty 3 years</t>
  </si>
  <si>
    <t>IBM x3500M3, 1x Xeon E5620, 2x4GB, O/B HS 2,5", ServeRAID M5015, multiburner, 2x920W HS redundant PS, Warranty 3 years</t>
  </si>
  <si>
    <t>IBM x3550M3, 1x Xeon E5506, 1x4GB, 2x146GB 10k 2.5" HS SAS (4), ServeRAID M5014, multiburner, 2x675W redundant PS, Warranty 3 years</t>
  </si>
  <si>
    <t>IBM x3550M3, 1x Xeon E5506, 1x4GB, O/B HS 2.5" SAS (4), ServeRAID M1015, multiburner, 1x675W PS, Warranty 3 years</t>
  </si>
  <si>
    <t>IBM x3550M3, 1x Xeon E5620, 1x4GB, O/B HS 2.5" SAS (8), ServeRAID M5014, no optical, 1x675W PS, Warranty 3 years</t>
  </si>
  <si>
    <t>IBM x3550M3, 1x Xeon E5630, 2x4GB, 2x146GB 10K 2.5" HS SAS (4), ServeRAID M5014, multiburner, 2x675W HS redundant PS, Warranty 3 years</t>
  </si>
  <si>
    <t>IBM x3620M3, 1x Xeon E5506, 1x4GB, 2x500GB 3.5" S/S SATA (4 bays), SW RAID 0/1 Ready, multiburner, 1x675W PS, Warranty 3 years</t>
  </si>
  <si>
    <t>IBM x3620M3, 1x Xeon E5506, 1x4GB, O/B H/S 3.5" SAS (8 bays), ServeRAID M1015, multiburner, 1x675W PS, Warranty 3 years</t>
  </si>
  <si>
    <t>IBM x3650M3, 1x Xeon E5506, 1x4GB, 2x146GB 10k 2.5'', ServeRAID M5014, multiburner, 2x675W redundant PS, Warranty 3 years</t>
  </si>
  <si>
    <t>IBM x3650M3, 1x Xeon E5506, 1x4GB, O/B 2.5" HS SAS/SATA(4), ServeRAID BR10iL v2, multiburner, 1x675W PS, Warranty 3 years</t>
  </si>
  <si>
    <t>IBM x3650M3, 1x Xeon E5506, 2x4GB, O/B 2.5" HS SAS/SATA(4), ServeRAID BR10iL v2, multiburner, 1x675W PS, Warranty 3 years</t>
  </si>
  <si>
    <t>IBM x3650M3, 1x Xeon E5620, 2x4GB, 3x146GB 10k 2.5'' HS SAS, ServeRAID M5014, multiburner, 2x675W redundant PS, Warranty 3 years</t>
  </si>
  <si>
    <t>IBM x3650M3, 1x Xeon E5620, 2x4GB, O/B HS 2.5" SAS (8), ServeRAID M5014, multiburner, 1x675W PS,  Warranty 3 years</t>
  </si>
  <si>
    <t>IBM x3650M3, 2x Xeon X5650, 16(4x4)GB, 3x146GB 10K HS 2.5" SAS, ServeRAID M5015, multiburner, ethernet daughter card, 2x675W HS redundant PS, Warranty 3 years</t>
  </si>
  <si>
    <t>Серверы</t>
  </si>
  <si>
    <t>21.5" Wide LED  BenQ "G2222HDL", Glossy Black [FHD(16:9), 5ms, 5000000:1, DVI]
(21.5" TFT+LED backlight, Full HD(16:9) 1920x1080, 0.248mm, 5ms, DC5000000:1 (1000:1), 300cd/m2, 170°/160°, H:24-83kHz, V</t>
  </si>
  <si>
    <t>17.0" ACER Value V173DOB Black (5ms, 20000:1 ACM, 250cd, 1280x1024) [ET.BV3RE.D20]</t>
  </si>
  <si>
    <t>18.5" ACER P6 Premium P196HQVB Glossy Black (5ms, 5000:1 ACM, 200cd, 1366x768)  [ET.XP6HE.014]</t>
  </si>
  <si>
    <t>20.0" ACER P6 Premium P206HVB Glossy Black (5ms, 5000:1 ACM, 250cd, 1600x900) [ET.DP6HE.018]</t>
  </si>
  <si>
    <t>21.5" ACER A1 LED A221HQLBMD Glossy Black (5ms, 12000000:1 ACM, 300cd, 1920x1080, DVI, Speakers)  [ET.WA1HE.021]</t>
  </si>
  <si>
    <t>22.0" ACER V3 V223WEOBMD Black (5ms, 50000:1 ACM, 250cd, 1680x1050, DVI, Speakers) [ET.EV3WE.E21]</t>
  </si>
  <si>
    <t>23.0" ACER A1 A231HBMD Glossy Black (5ms, 80000:1 ACM, 300cd, 1920x1080, DVI, Speakers) [ET.VA1HE.008]</t>
  </si>
  <si>
    <t>23.0" ACER A1 A236HBD, 1920*1080@60, 1000:1(80000:1), 5ms, DVI, GlossyBlack</t>
  </si>
  <si>
    <t>23.0" ACER P6 Premium P236Hbd Glossy Black (5ms, 80000:1 ACM, 250cd, 1920x1080, DVI) [ET.VP6HE.004]</t>
  </si>
  <si>
    <t>23.0" ACER S2 Slim LED S232HLABID Glossy Black (5ms, 12000000:1 ACM, 250cd, 1920x1080, DVI, HDMI) [ET.VS2HE.A01]</t>
  </si>
  <si>
    <t>23.0" ACER T1 Touch Series T231Hbmid Glossy Black (2ms, 80000:1 ACM, 300cd, 1920x1080, DVI, HDMI, Touch Screen) [ET.VT1HE.005]</t>
  </si>
  <si>
    <t>23.0" ACER V3 V233HABMD Black (5ms, 80000:1 ACM, 300cd, 1920x1080, DVI, Speakers) [ET.VV3HE.A24]</t>
  </si>
  <si>
    <t>24.0" ACER P6 Premium P246HBD Glossy Black (5ms, 80000:1 ACM, 300cd, 1920x1080, DVI) [ET.FP6HE.002]</t>
  </si>
  <si>
    <t>24.0" ACER P6 Premium P246Hbmid Glossy Black (5ms, 80000:1 ACM, 300cd, 1920x1080, DVI, HDMI) [ET.FP6HE.014]</t>
  </si>
  <si>
    <t>23" TFT LG E2340T-PN LED Glossy Black WIDE 16:9, 5ms, 5000000:1, f-ENGINE, H:30-83kHz, V:56-75Hz,1920x1080 Full HD, HDCP, DVI, TCO03</t>
  </si>
  <si>
    <t>42" Plasma TV LG "42PQ6000", Glossy Black [HD Ready, 600Hz, 3xHDMI, 1xUSB2.0 (MP3/JPEG/DivX)]</t>
  </si>
  <si>
    <t>20.1" LCD NEC "MultiSync LCD2090UXi", Black, TCO03 [S-IPS, 8ms, 700:1, 2xDVI, HAS, Pivot]
(S-IPS A-TW Pol (Super IPS с Advanced True Wide Polarizer),  UXGA 1600x1200, 0.255mm, 8ms(g2g)/16ms(w2b), 700:</t>
  </si>
  <si>
    <t>24.1" Wide LCD NEC "MultiSync LCD2490WUXi2", Black, TCO03 [S-IPS, 8ms, 1000:1, 2xDVI, HAS]
(S-IPS, WUXGA 1920x1200, 0.27mm, 8ms(g2g)/16(w2b), 1000:1, 320cd/m2, 178°/178°, H:(31.5 - 93.8 and 118.4 (ana</t>
  </si>
  <si>
    <t>18.5"TFT Samsung EX1920, LED, 1366*768@75, 1000:1(50000:1), 5ms, TCO05, DVI, Black</t>
  </si>
  <si>
    <t>19" TFT Samsung B1930NW, 1440*900@75, 1000:1(70000:1), 5ms, TCO05, GlossyBlack</t>
  </si>
  <si>
    <t>19" TFT Samsung E1920NR, 1280*1024@75, 1000:1(50000:1), 5ms, TCO05, Black</t>
  </si>
  <si>
    <t>19" TFT Samsung E1920NR, 1280*1024@75, 1000:1(50000:1), 5ms, TCO05, Silver</t>
  </si>
  <si>
    <t>23" TFT Samsung P2350, Rose Black [Full HD(16:9), 2ms, 50000:1, DVI, Premium]
(23.0" TFT, Full HD(16:9) 1920x1080, 2ms (Gray to Gray), DC50000:1 (1000:1), 300cd/m2, 170°/160°, H:3</t>
  </si>
  <si>
    <t>19" WideScreen 0.243 Philips 19S1SS, 1280*1024@75, 800:1(25000:1), 5ms, TCO03, DVI, Silver</t>
  </si>
  <si>
    <t>21.6" WideScreen 0.247 Philips 224CL2SB, Glossy Black, 1920x1080, 1000:1 (20M:1), 2.5ms,  0.248mm, 250cd, HDMI, VGA (D-Sub), толщина: 12,9 мм</t>
  </si>
  <si>
    <t>21.6" WideScreen 0.247 Philips 226CL2SB, W-LED, 1920*1080@60, 1000:1(20.000000:1), 2ms, TCO05, DVI, SmartTouch, GlossyBlack</t>
  </si>
  <si>
    <t>23" WideScreen 0.265 Philips 231T1SB, 1920*1080@60, 1000:1(50000:1), 5ms, TCO03, DVBT Tuner, Remote Control, HDMI, Scart, MultiMedia (2x5W RMS), GlossyBlack</t>
  </si>
  <si>
    <t>24" WideScreen 0.27 Philips 244E1SB, 1920*1080@60, 1000:1(25000:1), 5ms, TCO03, DVI, HDMI, MultiMedia (2x2W RMS), GlossyBlack</t>
  </si>
  <si>
    <t>EZCOOL H-650D ATX, PPFC 400W CE (24pin+SATA+6pin for Video PCI-Ex), Audio&amp;2xUSB2.0, Neon, Silver/Black</t>
  </si>
  <si>
    <t>Case ATX 400W JNC SJA-827 ATX 350W CE</t>
  </si>
  <si>
    <t>CoolerMaster RC-692-KKN2-GP "CM 690 II Advanced " ATX Case,  without PSU, Tool-less, External SATA X-dock, 2x 140mm front LED/top silent fan, 120mm rear silent fan, Incl.1.8" &amp; 2.5" HDD adapter, Incl.</t>
  </si>
  <si>
    <t xml:space="preserve">CoolerMaster RC-942-KKN1-GP "HAF X" ATX Full Tower Case, w/o PSU, Meshed panel, Tool-less, SATA Dock, VGA holder, Remov. wheels, 230mm front red LED fan on/off, 2x 200mm top/side fan, 140mm rear fan, </t>
  </si>
  <si>
    <t>Case ATX 450W KME 2A67-01, Black ,Audio/USB/SATA/AIR GUIDE</t>
  </si>
  <si>
    <t>Case ATX 450W KME 2B67-01, Black, PSU with 12cm Fan, Audio+USB</t>
  </si>
  <si>
    <t>Case ATX 450W KME 2C67-01, Black,Audio/USB/SATA/AIR GUIDE</t>
  </si>
  <si>
    <t>Case ATX 450W KME 2E67, Black,  Audio/USB/SATA/AIR GUIDE</t>
  </si>
  <si>
    <t>Case ATX 450W KME 2F67-02, Black</t>
  </si>
  <si>
    <t>Case ATX 450W KME 8058-02, Black</t>
  </si>
  <si>
    <t>Case ATX 450W KME 8B58-01, Black</t>
  </si>
  <si>
    <t>KME 450W PK-Series, 12cm Fan, Bulk
ATX 12V 2.31; 120mm Fan; Efficiency 65% (Max. Load); Voltage Input 180-264V; Dual +12V (17A, 16A), +5V(15A), +3.3V(24A);  1x24Pin ATX12V, 4xMolex, 1</t>
  </si>
  <si>
    <t>PSU XILENCE XP1000.CS.R3, 1000W Active Modular Series, ATX 2.3, 80 PLUS, Active PFC, 135mm fan,+12V (20/20/33/20/20/33A), Cable management, 20+4 Pin, 12x SATA, 2xPCI-E 6pin, 4xPCI-E 6+2pin, 8x Periphe</t>
  </si>
  <si>
    <t>PSU XILENCE XP1200.CS.R3, 1200W Active Modular Series, ATX 2.3, 80 PLUS, Active PFC, 135mm fan,+12V (20/20/36/20/20/36A), Cable management, 20+4 Pin, 12x SATA, 2xPCI-E 6pin, 4xPCI-E 6+2pin, 8x Periphe</t>
  </si>
  <si>
    <t>PSU XILENCE XP400.(12)R3, 400W RedWing Series, ATX 2.3, Passive PFC, 120mm fan,+12V (16/18A), 20+4 Pin, 4x SATA, 3x Peripheral, Black</t>
  </si>
  <si>
    <t>PSU XILENCE XP580.(12)R3, 580W Active RedWing Series, ATX 2.3, Active PFC, 120mm fan,+12V (18/20A), 20+4 Pin, 6x SATA, 1xPCI-E 6pin, 1xPCI-E 6+2pin, 3x Peripheral, Black</t>
  </si>
  <si>
    <t>Power Supply ATX 500W Gembird CCC-PSU6
2 80mm cooling fans; Temperature control card for low-noise performance, 4xSATA, 4xMolex; +5V(38A), +12V(17A), +3.3V (28A); Combined Power +5V&amp;+3.3V 280W</t>
  </si>
  <si>
    <t>Case mini ITX SFX180W Chieftec BT-02B, Black</t>
  </si>
  <si>
    <t>Power supply ATX 1200W Chieftec Nitro BPS-1200C, 1200W, 140mm silent fan 24 dB, 80 Plus, EPS12V, Cable management, Active PFC (Power Factor Correction)</t>
  </si>
  <si>
    <t>Case ATX Spire SP-9007B SwordFin  FullTower, ATX, w/o PSU, 2-coolers, Anion, Key lockable front and side panels, Audio&amp;2xUSB2.0, Black</t>
  </si>
  <si>
    <t>Case Spire SPD306B CoolBox MiddleTower, ATX, 420W CE (20+4pin), Audio&amp;2xUSB2.0, Silver/Black</t>
  </si>
  <si>
    <t>Case Thermaltake Aquila-VD1000BNS DreamTower ATX, 2-coolers, Audio&amp;2xUSB2.0&amp;IEEE1394, Black</t>
  </si>
  <si>
    <t>Case Thermaltake Armor A90 VL90001W2Z  MiddleTower ATX, 3-coolers, Audio&amp;2xUSB2.0&amp;E-SATA, Transparent SidePanel, Black</t>
  </si>
  <si>
    <t>Case Thermaltake Element-T VK90001N2Z MiddleTower ATX, 2-coolers, Audio&amp;2xUSB2.0, Black</t>
  </si>
  <si>
    <t>Case Thermaltake Element-V VL200K1W2Z Black Edition, FullTower ATX, 5-coolers, Audio&amp;2xUSB2.0&amp;E-SATA, Transparent SidePanel, Black</t>
  </si>
  <si>
    <t>Case Thermaltake Element-V VL200L1W2Z NVIDIA Edition, FullTower ATX, 6-coolers, Audio&amp;2xUSB2.0&amp;E-SATA, Transparent SidePanel, Black</t>
  </si>
  <si>
    <t>Case Thermaltake M5-VJ2000BNS MiddleTower ATX, 1-coolers, Audio&amp;2xUSB2.0, Black</t>
  </si>
  <si>
    <t>Case Thermaltake M5-VJ2000BWS MiddleTower ATX, 2-coolers, Audio&amp;2xUSB2.0, Transparent SidePanel, Black</t>
  </si>
  <si>
    <t>Case Thermaltake M9-VI1000BWS MiddleTower ATX, 2-coolers, Audio&amp;2xUSB2.0&amp;IEEE1394, Transparent SidePanel, Black</t>
  </si>
  <si>
    <t>Case Thermaltake Soprano-VX VD6000BNS MiddleTower ATX, 2-coolers, Audio&amp;2xUSB2.0&amp;IEEE1394, Black</t>
  </si>
  <si>
    <t>Case Thermaltake V3 VL84521W2E Black Edition, MiddleTower ATX, 450W PFC, 1-coolers, Audio&amp;2xUSB2.0, Transparent SidePanel, Black</t>
  </si>
  <si>
    <t>Case Thermaltake V4 VM30001W2Z Black Edition, MiddleTower ATX, 2-coolers, Audio&amp;2xUSB2.0, Transparent SidePanel, Black</t>
  </si>
  <si>
    <t>Case Thermaltake V9 VJ40001W2Z MiddleTower ATX, 3-coolers, Audio&amp;2xUSB2.0, Transparent SidePanel, Black</t>
  </si>
  <si>
    <t>Case Thermaltake V9 VM400M1W2Z Black Edition, MiddleTower ATX, HDD DockingStation (2.5” &amp; 3.5’’), 3-coolers, Audio&amp;2xUSB3.0, Transparent SidePanel, Black</t>
  </si>
  <si>
    <t>Case Thermaltake XaserVI MX-VH9000SWS MiddleTower ATX, 2-coolers, Audio&amp;2xUSB2.0&amp;E-SATA, Transparent SidePanel, Silver/Black</t>
  </si>
  <si>
    <t>Biostar N68S3B, Socket AM3, GeForce 7025/nForce 630, FSB HT2G, Dual 2xDDR3-1333, GeForce 7025 GPU, 1xPCI-E x16, 1xPCI, 1xATA133+2xSATA2, RAID, VIA VT1708B 6-Channel HD Audio, LAN Realtek 8201CL, mATX</t>
  </si>
  <si>
    <t>Socket 1155</t>
  </si>
  <si>
    <t>ASUS P6T Deluxe V2 Intel X58, LGA1366, 1333MHz, Triple DDR3 2000MHz, Express Gate, 2-Way SLI, 3xPCI-E 2.0 x16, SATA RAID, SB 8-ch., IEEE 1394a, 2xGigabit LAN</t>
  </si>
  <si>
    <t>ASUS SABERTOOTH X58, Socket 1366, Intel® X58 / ICH10R, Intel QPI 6400MT/s,Triple-Ch. 6xDDR3-1866, 3x PCIe X16, 6xSATA2, 2xSATA3(6Gb/s), RAID, 2x eSATA, ALC892 7.1ch HDA, GLAN, 2x 1394a, 2xUSB3.0(5Gb/s</t>
  </si>
  <si>
    <t>ASUS P7H55-M, Socket 1156, Intel® H55, Dual 4xDDR3-2200, Intel graphics, HDMI, 1xPCIe X16, 1xATA133+6xSATA2, ALC887 7.1ch HDA, Gigabit LAN, mATX</t>
  </si>
  <si>
    <t>ASUS P8H67-M EVO, Socket 1155, Intel® H67, Dual 4xDDR3-1333, CPU Intel graphics, DVI, HDMI, DisplayPort , 2xPCIe X16, 1xATA133+4xSATA2, 2xSATA3(6Gb/s), eSATA, RAID, ALC892 7.1ch HDA, 1394a, Gigabit LA</t>
  </si>
  <si>
    <t>ASUS P8H67-M LE, Socket 1155, Intel® H67, Dual 2xDDR3-1333, CPU Intel graphics, DVI, HDMI, 1xPCIe X16, 4xSATA2, 2xSATA3(6Gb/s), RAID, ALC887 7.1ch HDA, Gigabit LAN, 2xUSB3.0(5Gb/s),  mATX</t>
  </si>
  <si>
    <t>ASUS P8P67 LE, Socket 1155, Intel® P67, Dual 4xDDR3-2200, 2xPCIe X16, 1xATA133+4xSATA2, 3xSATA3(6Gb/s), eSATA3.0, RAID,  ALC892 7.1ch HDA, GigaLAN, 1394a, 2xUSB3.0(5Gb/s), EFI BIOS (Exclusive ASUS Int</t>
  </si>
  <si>
    <t>ASUS P5G41T-M LX Intel G41, LGA775, 1333MHz, Dual DDR3 1333MHz,  Express Gate, PCI-E x16, Video Intel GMA4500,SATA, SB 8-ch., Gigabit LAN</t>
  </si>
  <si>
    <t>ASUS P5P41T LE Intel G41, LGA775, 1333MHz, Dual DDR3 1333MHz,  Express Gate, PCI-E x16, SATA, SB 6-ch., Gigabit LAN</t>
  </si>
  <si>
    <t>ASUS M4A77T, Socket AM3, AMD 770/SB710, FSB up to 5200, HT3.0, Dual 4xDDR3-1800, 1xPCIe X16, 1xATA133+ 6xSATA300, RAID, VT1708S 7.1ch HDA, GigaBit LAN,140W CPU, Turbo Key,  ATX</t>
  </si>
  <si>
    <t>ASUS M4N68T V2, Socket AM3, NVIDIA nForce 630a, FSB2000, Dual 4xDDR3-1800, 1xPCIe X16, 1xATA133+ 4xSATA2, RAID, VT1708S 7.1ch HDA, GigaBit LAN, ATX</t>
  </si>
  <si>
    <t xml:space="preserve"> ECS A750GM-M (7.0) (AMD740G/SB700,Radeon HD2100, mATX) bulk
2000MT/S,2xDDR3 (1333/1066),VGA,DVI, 1xPCI-Ex16, 2xPCI+1xPCI-Ex1,4xSATA II,RAID 0/1/10,1xPATA,8xUSB,LAN,HD Audio 6ch.,</t>
  </si>
  <si>
    <t xml:space="preserve"> ECS MCP61M-M3 (1.0A, SAM3, NVIDIA GF6100/ nForce 430/ Video/ DDR3 1333/1066/800 SDRAM/ 1xPCI Express x16, 1xPCI Express x1, 2xPCI, 4хSATA, 3x Ultra DMA 100/66/33, VIA® VT1705 6-ch CODEC, Realtek 8102</t>
  </si>
  <si>
    <t xml:space="preserve"> ECS NFORCE6M-A2 (v1.0A SAM3, NVIDIA GeForce 6150SE/nForce 430, 4xDDR3, PCI-E x16/ PCI-E x1/ 3xPCI/ 4xSATAII RAID, 1GB LAN, ATX)</t>
  </si>
  <si>
    <t xml:space="preserve"> ECS G41T-M6 (v1.0, S775/ Intel G41&amp;ICH7/ Integrated Intel Graphics Media Accelerator X4500/ 2x240-pin DDR3 DIMM/1xPCI-E x16/2xPCI-E x1/1xPCI/ VT 1705 6-Ch High Definition audio CODEC/ 4 x USB/ mATX)</t>
  </si>
  <si>
    <t xml:space="preserve"> ECS G41T-M7 (v1.0, S775/ Intel® G41 &amp; ICH7/  Integrated Intel Graphics Media Accelerator X4500/ 2xDDR 1333/ 1xPCI-E x16/ 1xPCI-E x1/ 1XPCI/ 2xSATA/ 2xUltra DMA100/66/ 6-ch Audio VIA® VT1705/ 1Gb LAN/</t>
  </si>
  <si>
    <t>GIGABYTE GA-P41T-D3 1.3 (Intel G41/ICH7, GMA X4500,mATX)
1333/1066/800 MHz FSB,2xDDR3(800/1066) up to 4GB,VGA,PCI-Ex.16x1,PCIx2+PCI-Ex.1x1,4xSATA II,1xPATA,8xUSB 2.0/1.1,Gbit LAN,Audio 8ch.,HW</t>
  </si>
  <si>
    <t>GIGABYTE GA-P43T-ES3G, Socket 775, Intel® P43+ICH10, FSB1600, Dual 4xDDR3-1600, 1xPCIe X16, 1xATA133+6xSATA2, ALC888 7.1ch HDA, Gigabit LAN, ATX</t>
  </si>
  <si>
    <t>GIGABYTE GA-770T-D3L, Socket AM3, AMD 770+SB710, FSB up to 5200, HT3.0, Dual 2xDDR3-1666, 1xPCIe X16, 1xATA133+6xSATA2, RAID,  ALC888 7.1ch HDA, GigaBit LAN, ATX</t>
  </si>
  <si>
    <t>GIGABYTE GA-880GM-D2H, Socket AM3, AMD 880G+SB710, FSB up to 5200, HT3.0, Dual 2xDDR3-1666, VGA Radeon HD4250, DVI, HDMI, 1xPCIe X16, 1xATA133 +4xSATA2, RAID, ALC888 5.1ch HDA, GigaBit LAN, mATX</t>
  </si>
  <si>
    <t>GIGABYTE GA-880GM-UD2H, Socket AM3, AMD 880G+SB710, FSB up to 5200, HT3.0, Dual 4xDDR3-1800, VGA Radeon HD4250, DVI, HDMI, 1xPCIe X16, 1xATA133 +5xSATA2, RAID,  eSATA, ALC892 7.1ch HDA, GigaBit LAN, I</t>
  </si>
  <si>
    <t>GIGABYTE GA-890XA-UD3 2.0 (AMD790X/SB850, ATX)
5200MHz FSB, 4xDDR3  (1866+/1333/1066/800 ), 2xPCI-Ex16 (CROSS FIRE),  3xPCI+ 2xPCI-Ex1,  6xSATA 3,2xSATA 2, RAID 0/1/5/0+1, 1xPATA, 10xUSB,2xUSB</t>
  </si>
  <si>
    <t>GIGABYTE GA-M52LT-D3, Socket AM3, NVIDIA nForce 520LE, FSB2000, Dual 4xDDR3-1666, 1xPCIe X16, 1xATA133+2xSATA2, RAID,  ALC892 7.1ch HDA, LAN, AM3 Ready, ATX</t>
  </si>
  <si>
    <t>GIGABYTE GA-M68MT-S2, Socket AM3, NVIDIA GeForce 7025/nForce 630, FSB2000, Dual 2xDDR3-1333, VGA GeForce 7025, 1xPCIe X16, 1xATA133 +4xSATA2, ALC888 7.1ch HDA, GigaBit LAN, AM3 Ready, mATX</t>
  </si>
  <si>
    <t>GIGABYTE GA-MA78LMT-S2, Socket AM3, AMD 760G+SB710, FSB up to 5200, HT3.0, Dual 2xDDR3-1333, VGA Radeon HD3000, DVI, 1xPCIe X16, 1xATA133 +4xSATA2, RAID,  ALC888 7.1ch HDA, GigaBit LAN, mATX</t>
  </si>
  <si>
    <t>Gigabyte GA-H55M-UD2H, Socket 1156, Intel® H55, Dual 4xDDR3-2200, Intel graphics, DVI, HDMI, DisplayPort, 1xPCIe X16, 1xATA133+5xSATA2, eSATA, ALC889 7.1ch HDA, Gigabit LAN, IEEE 1394a, UD3, mATX</t>
  </si>
  <si>
    <t>MSI 785GM-E51 SocketAM3 AMD-785G+SB710, 2600MHz, SATA-II, RAID, ATI4200-Graphics+HDMI, GLAN, 4DDRIII-10666, ALC889-8.1Sound, 2PCI, PCI-Ex1, PCI-Ex16 VGA, mATX</t>
  </si>
  <si>
    <t xml:space="preserve"> ECS H67H2-M3 (V1.0)  (Intel H67, mATX)
5GT/S DMI, 2xDDR3(1333/1066 ) up to 16GB ,DVI, VGA,PCI-Ex.16x1, PCIx2 + PCI-Ex.1x1,4xSATA 3.0GB/s,2xSATA 6.0Gb/s ,Raid 0/1/5/10,8xUSB2.0,2xUSB3.0 1xGbit</t>
  </si>
  <si>
    <t>CPU AMD Athlon II  X2 210 (2.6GHz, L2 1MB, 65W,45nm), Socket AM3, Tray</t>
  </si>
  <si>
    <t>CPU AMD Athlon II X4 635 Socket AM3 (AM2+), 2.93GHz, FSB4000Mhz, 4x512KB L2,  65W 45nm, box</t>
  </si>
  <si>
    <t xml:space="preserve">CPU AMD Phenom II  X2 550 (3100MHz), AM3, 4000MHz, 6MB, 2x512KB, BOX </t>
  </si>
  <si>
    <t>CPU AMD Phenom II  X2 555 (3.2GHz,L2 512KB, L3 6MB, 80W,45nm), Socket AM3, Tray</t>
  </si>
  <si>
    <t>CPU AMD Phenom II  X6 1075T Socket AM3 (AM2+) BOX, 3.0GHz, FSB4000Mhz, 6x512KB L2, 6MB L3, 125W 45nm, BOX</t>
  </si>
  <si>
    <t>CPU Intel Core 2 Duo E8200 2.66GHz (1333MHz, 6MB, S775) tray</t>
  </si>
  <si>
    <t>CPU Intel Core 2 Quad Q9500 2.83GHz (1333MHz, 8MB, S775) tray</t>
  </si>
  <si>
    <t>CPU Intel Pentium Dual-Core E6500 2.8GHz (1066MHz, 2MB, S775) box</t>
  </si>
  <si>
    <t>CPU Intel Pentium Dual-Core E6700 3.2GHz, 1066MHz, 2MB L2, 45nm, 65W, BOX</t>
  </si>
  <si>
    <t>CPU Intel Pentium Dual-Core E6700 3.2GHz, 1066MHz, 2MB L2, 45nm, 65W, tray</t>
  </si>
  <si>
    <t>Intel® Core™ i3 550, S1156, 3.2GHz, 4MB L3, 32nm 73W, Integrated Graphics 733Mhz, BOX</t>
  </si>
  <si>
    <t>Intel® Core™ i3 560, S1156, 3.3GHz, 4MB L3, 32nm 73W, Integrated Graphics 733Mhz, BOX</t>
  </si>
  <si>
    <t>Intel® Core™ i5 650 S1156, 3.2GHz, 4MB L3, 32nm 73W, Integrated Graphics 733Mhz, BOX</t>
  </si>
  <si>
    <t>Intel® Core™ i5 660 BOX - 3.33GHz, 4Mb, Socket1156, FSB 2500MHz, Intel HD-Graphics 733MHz, 32nm, Box (DualCore)</t>
  </si>
  <si>
    <t>Intel® Core™ i5 760,2.80GHz, 8MB L3, 45nm 95W, tray</t>
  </si>
  <si>
    <t>Intel® Core™ i7-870 2,93GHz (LGA1156, 2,80GHz, 8MB) tray</t>
  </si>
  <si>
    <t>Intel® Core™ i5 2400 S1155, 3.1GHz, 6MB L3, 32nm 95W, BOX</t>
  </si>
  <si>
    <t>Intel® Core™ i5 2400 S1155, 3.1GHz, 6MB L3, 32nm 95W, Tray</t>
  </si>
  <si>
    <t>Intel® Core™ i5 2500 S1155, 3.3GHz, 6MB L3, 32nm 95W, BOX</t>
  </si>
  <si>
    <t>Intel® Core™ i7 2600 3.4GHz (LGA1155, 3,4GHz, 8MB) BOX</t>
  </si>
  <si>
    <t>CoolerMaster V8 RR-UV8-XBU1-GP, Socket 775/1156/1366/AM3/AM2+, up to 180W, 120х120х25mm, 800-1800rpm, 17-21dBA, 4 pin, Rifle bearing, 8 heatpipes</t>
  </si>
  <si>
    <t>XILENCE Cooler XPCPU.AM2.B "Frozen Fighter AM2", Socket AM3 up to 89W, 92x92x25mm, 2200rpm, &lt;22dBA, 40.9CFM, 3pin, Aluminium Heatsink</t>
  </si>
  <si>
    <t>XILENCE Cooler XPCPU.AM2.Q "Quad Core", Socket AM3 up to 95W, 92x92x25mm, 0~2800rpm, &lt;19dBA, 55.8CFM, 4pins, PWM, 2 Heatpipes</t>
  </si>
  <si>
    <t>XILENCE Cooler XPCPU.AM2.S "A-110", Socket AM3 up to 65W, 80x80x25mm, 2800rpm, &lt;28dBA, 35CFM, 3pin, Hydro Bearing, Aluminium Heatsink</t>
  </si>
  <si>
    <t>XILENCE Cooler XPCPU.LGA.B.R2 "Frozen Fighter 775", Socket 775 up to 65W, 92x92x25mm, 0~2200rpm, &lt;22dBA, 40.9CFM, 4pins, PWM, Aluminium Heatsink</t>
  </si>
  <si>
    <t>XILENCE Cooler XPCPU.LGA.S "I-110", Socket 775 up to 65W, 92x92x25mm, 2200rpm, &lt;25dBA, 40.9CFM, 3pins, Aluminium Heatsink</t>
  </si>
  <si>
    <t>XILENCE XP-FCB04-E.B, Fan Control Panel 3,5", Controls: 4x fan speed LED wheels, 2x USB, 1x eSATA, Regulates the rotation speed of up to 4 fans, Black</t>
  </si>
  <si>
    <t>Spire SP12025S1L3 CaseBlower 120x120x25mm/3pin/AirFlow:96cfm/2400RPM/43dBA</t>
  </si>
  <si>
    <t>Spire SP207-1  CoolForce-III  40x40x10mm/2pin/AirFlow:5.9cfm/6000RPM/21dBA/Copper/BlueLedBall</t>
  </si>
  <si>
    <t>Spire SP550S7 CoolFlow-III,  AirFlow:36,8cfm/2000RPM/19dBA/Cooperbased (up to P4-3800)</t>
  </si>
  <si>
    <t>Spire SP804S3 CoolReef,  AirFlow:35,7cfm/2700RPM/21dBA (up to Athlon 64 X2-9500)</t>
  </si>
  <si>
    <t>Thermaltake 3A07S2 ChipCooler 40x40x12mm/2pin/AirFlow:4,8cfm/5500RPM/19dBA</t>
  </si>
  <si>
    <t>Thermaltake A2476 TMG-HD1 AirFlow:20,0cfm/2000RPM/16dBA/BlueLed</t>
  </si>
  <si>
    <t>Thermaltake A4022D TR2-R1 AirFlow:35,4cfm/1300RPM/16dBA</t>
  </si>
  <si>
    <t>Thermaltake CL-P0370 TMG-i1, 4Heatpipe/ Copper Base&amp; AluminumFin/ AirFlow:35,1cfm/ 300-2500RPM/16dBA/SpeedController</t>
  </si>
  <si>
    <t>Thermaltake CL-P0372 TMG-i2, 4Heatpipe/ CopperBase&amp;AluminumFin/ AirFlow:35,1cfm/300-2500RPM /16dBA/ SpeedController</t>
  </si>
  <si>
    <t>Thermaltake CL-P0374 TMG-A3, AirFlow:28,1cfm/2000RPM/16dBA</t>
  </si>
  <si>
    <t>Thermaltake CL-P0539 ISGC-300, 8Heatpipe/CopperBase&amp;AluminumFin/AirFlow:58.3cfm/800-1300RPM/16dBA/120x120x25mm</t>
  </si>
  <si>
    <t>Thermaltake CL-P0540 ISGC-400, 6Heatpipe/CopperBase&amp;AluminumFin/AirFlow:58.3cfm/800-1300RPM/16dBA/120x120x25mm</t>
  </si>
  <si>
    <t>Thermaltake CL-P0548 V1, 4Heatpipe/AllCopperFin/AirFlow:86.5cfm/1300-2000RPM/16dBA//BlueLed/120x120x25mm</t>
  </si>
  <si>
    <t>Thermaltake CL-P0554 SpinQ VT, 6Heatpipe/CopperBase&amp;AluminumFin/AirFlow:86.5cfm/1000-1600RPM/19dBA/80x80x85mm/SpeedController/RedLed</t>
  </si>
  <si>
    <t>Thermaltake CL-P0564 Frio, 10Heatpipe/CopperBase&amp;AluminumFin/AirFlow:101.6cfm/1200-2500RPM/20dBA/120x120x25mm (up to 220W)</t>
  </si>
  <si>
    <t>Thermaltake CL-P0574 Jing, 10Heatpipe/CopperBase&amp;AluminumFin/AirFlow:42cfm/800-1300RPM/16dBA/2Fan120x120x25mm (up to 200W)</t>
  </si>
  <si>
    <t>Thermaltake CL-W0082 AquaBay-M4  HDD3.5"-Waterblock/AllCopper/105x85x2mm/5.25" DriveBay</t>
  </si>
  <si>
    <t xml:space="preserve">Thermaltake CL-W0083 AquaBrazing-W3  NorthBridgeWaterblock/AllCopper/37x37x20mm </t>
  </si>
  <si>
    <t>Corsair 4GB Dual Channel Kit 2*2GB 800MHz XMS2-6400 XMS2, 5-5-5-18,  Heat Spreader</t>
  </si>
  <si>
    <t>Corsair 4GB Dual Channel Kit DDR3 2x2Gb PC12800, 1600MHz, 8-8-8-24, XMS3 with Classic Heat Spreader</t>
  </si>
  <si>
    <t>Hynix 4Gb DDR3-1333 PC10600 CL9 Original SODIMM</t>
  </si>
  <si>
    <t>Kingston (Kit of 2x1GB) 2GB HyperX blu KHX1600C9AD3B1K2/2G DDR3 2x1GB PC12800 1600MHz CL9, Retail</t>
  </si>
  <si>
    <t>Kingston (Kit of 2x2GB) 4GB HyperX KHX1600C9AD3K2/4G DDR3 1600MHz PC3 12800, CL9 (9-9-9-27), Ret</t>
  </si>
  <si>
    <t>Kingston (Kit of 3x2GB) 6GB HyperX KHX1600C9D3K3/6GX DDR3 1600MHz  PC3 12800, CL9, XMP, Ret</t>
  </si>
  <si>
    <t>Kingston (Kit of 3x2GB) 6GB HyperX KHX2000C9AD3T1K3/6GX DDR3 2000MHz CL9, XMP, Tall HS, Retail</t>
  </si>
  <si>
    <t>Kingston 1GB KVR1333D3N9/1G DDR3 1GB PC10600 1333MHz CL9, Retail</t>
  </si>
  <si>
    <t>Kingston 1GB KVR400X64C3A/1G DDR 400MHz  PC3200, CL3, Retail</t>
  </si>
  <si>
    <t>Kingston 1GB KVR800D2N5/1G DDR2  800MHz PC6400, CL5, Retail</t>
  </si>
  <si>
    <t>Kingston 2GB HyperX Blu KHX1600C9AD3B1/2G DDR3 2GB PC12800 1600MHz CL9, Retail</t>
  </si>
  <si>
    <t>Kingston 2GB HyperX KHX6400D2LL/2G DDR2  800MHz PC6400, CL4 (4-4-4-12), Retail</t>
  </si>
  <si>
    <t>Kingston 2GB KVR1066D3S4R7S/2G DDR3 1066MHz Kingston Reg. ECC, CL7 DIMM SR, x4 w/Therm Sensor</t>
  </si>
  <si>
    <t>Kingston 2GB KVR1333D3N9/2G DDR3 2GB PC10600 1333MHz CL9, Retail</t>
  </si>
  <si>
    <t>Kingston 2GB KVR800D2N6/2G DDR2 2GB PC6400 800MHz CL6, Retail</t>
  </si>
  <si>
    <t>Samsung 2GB DDR3 1333MHz SODIMM 204pin PC10600, CL9</t>
  </si>
  <si>
    <t>Samsung 4Gb DDR3 1333 PC10600 CL9</t>
  </si>
  <si>
    <t>Transcend JetRam 1Gb DDR2  800MHz PC6400, CL5</t>
  </si>
  <si>
    <t>Transcend JetRam 1Gb DDR400  PC3200 CL3</t>
  </si>
  <si>
    <t>Transcend JetRam 2Gb DDR2  800MHz PC6400, CL5</t>
  </si>
  <si>
    <t>Transcend JetRam 512Mb DDR2-800 PC6400 CL5  SODIMM</t>
  </si>
  <si>
    <t>ASUS EAH5670/DI, ATI Radeon HD 5670 512MB DDR5, 128-bit, GPU/Mem clock 775/4000MHz, PCI-Express 2.1, HDMI, DVI-I</t>
  </si>
  <si>
    <t>ASUS EAH6850 DC/2DIS/1GD5, AMD HD 6850 1GB GDDR5, 256-bit, GPU/Mem clock 790/4000MHz, PCI-Express 2.1, Dual VGA, 2xDVI-I/HDMI, Display port</t>
  </si>
  <si>
    <t>ASUS EAH6870 DC/2DI2S/1GD5, AMD HD 6870 1GB GDDR5, 256-bit, GPU/Mem clock 915/4200MHz, PCI-Express 2.1, Dual VGA, 2xDVI-I/HDMI, 2xDisplay port</t>
  </si>
  <si>
    <t>ASUS ENGTS450 DC OC/DI/1GD5, GeForce GTS450 1GB GDDR5, 128-bit, GPU/Mem clock 850/3800MHz, PCI-Express 2.0, Dual VGA, DVI-I/HDMI</t>
  </si>
  <si>
    <t>ASUS ENGTS450/DI/1GD5, GeForce GTS450 1GB GDDR5, 128-bit, GPU/Mem clock 810/3608MHz, PCI-Express 2.0, Dual VGA, DVI-I/HDMI</t>
  </si>
  <si>
    <t>ASUS ENGTX460 SE DC/2DI/1GD5, GeForce GTX460SE 1GB GDDR5, 256-bit, GPU/Mem clock 660/3400MHz, PCI-Express 2.0, Dual VGA, 2xDVI-I/HDMI</t>
  </si>
  <si>
    <t>MSI N450GTS CYCLONE-1GD5/OC 1Gb GeForce GTS450  Cyclone, (850/4000MHz) DDR-V (128bit) Dual-DVI + mHDMI</t>
  </si>
  <si>
    <t>Sapphire Radeon HD5450 1024MB DDR3 64bit 650/1600Mhz DVI-i HDMI bulk</t>
  </si>
  <si>
    <t>Sapphire Radeon HD5450 512MB DDR3 64bit 650/1600Mhz Display Port, HDMI bulk</t>
  </si>
  <si>
    <t>Sapphire Radeon HD5550 1024MB DDR2 128Bit 550/800 Mhz  DVI-i, HDMI, lite retail</t>
  </si>
  <si>
    <t>Sapphire Radeon HD5670 1024MB DDR3 128Bit 775/1600Mhz DVI-i, HDMI retail</t>
  </si>
  <si>
    <t>Sapphire Radeon HD5670 1024MB DDR5 128Bit 775/4000Mhz DVI, HDMI retail</t>
  </si>
  <si>
    <t>Sapphire Radeon HD5750 512MB DDR5 128Bit 700/4600Mhz DVI-i, HDMI retail</t>
  </si>
  <si>
    <t>Sapphire Radeon HD5770 1024MB DDR5 128Bit 850/4800Mhz DVI, HDMI retail</t>
  </si>
  <si>
    <t>Sapphire Radeon HD6850 1024MB DDR5 256Bit 725/4000 Mhz  Display Port, HDMI, Full retail</t>
  </si>
  <si>
    <t>Sapphire Radeon HD6950 1024MB DDR5 256Bit 800/5000 Mhz  Display Port, HDMI, Full retail</t>
  </si>
  <si>
    <t>ZOTAC GeForce 210 Synergy 1024MB DDR2, 128bit, 475/800Mhz, DVI, HDMI, Lite Pack</t>
  </si>
  <si>
    <t>ZOTAC GeForce 9500GT  512MB DDR2, 128bit, 550/667Mhz, DVI, HDMI, Lite Pack</t>
  </si>
  <si>
    <t>ZOTAC GeForce GT220 Synergy 1024MB DDR2, 128bit, 625/800Mhz DVI, HDMI, Lite Pack</t>
  </si>
  <si>
    <t>ZOTAC GeForce GT220 Synergy 1024MB DDR3, 128bit, 506/1333Mhz, DVI, HDMI, Lite Pack</t>
  </si>
  <si>
    <t>ZOTAC GeForce GT240 1024MB DDR2, 128bit, 550/667Mhz, DVI, HDMI, Lite Pack</t>
  </si>
  <si>
    <t>ZOTAC GeForce GT240 1024MB DDR3, 128bit, 550/1580Mhz, DVI, HDMI, Lite Pack</t>
  </si>
  <si>
    <t>ZOTAC GeForce GT240 1024MB DDR5, 128bit, 550/3400Mhz, DVI, HDMI, Lite Pack</t>
  </si>
  <si>
    <t>ZOTAC GeForce GT240 512MB DDR3, 128bit, 550/2000Mhz, DVI, HDMI, Lite Pack</t>
  </si>
  <si>
    <t>ZOTAC GeForce GT440 1024MB DDR5, 128bit, 810/3200Mhz, Display Port, DVI, HDMI, Lite Pack</t>
  </si>
  <si>
    <t>ZOTAC GeForce GTS 430 1024MB DDR3, 128bit, 700/1800Mhz, Display Port, DVI, HDMI, Lite Pack</t>
  </si>
  <si>
    <t>ZOTAC GeForce GTS 450 1024MB DDR5, 128bit, 810/3608Mhz, HDCP, Dual DVI, mini-HDMI, LIte Pack</t>
  </si>
  <si>
    <t>ZOTAC GeForce GTX 460 SE 1024MB DDR5, 256bit, 680/3400Mhz, Display Port, Dual DVI, HDMI, Premium Pack</t>
  </si>
  <si>
    <t>ZOTAC GeForce GTX 560 TI 1024MB DDR5, 256bit, 822/4000Mhz, Display Port, DVI, HDMI, Premium Pack</t>
  </si>
  <si>
    <t>Inno3D PCI-E 1.280Gb GeForce GTX570  OC (780/4000MHz) GDDR-V (320bit) Dual-DVI + mHDMI</t>
  </si>
  <si>
    <t>Inno3D PCI-E 1Gb GeForce GT210 (520/1066MHz) SDDR-III (64bit) DVI + HDMI</t>
  </si>
  <si>
    <t>Inno3D PCI-E 1Gb GeForce GT210 (589/667MHz) DDR-II (64bit) DVI + HDMI</t>
  </si>
  <si>
    <t>Inno3D PCI-E 1Gb GeForce GT220 (550/1066MHz) SDDR-III (128bit) DVI + HDMI</t>
  </si>
  <si>
    <t>Inno3D PCI-E 1Gb GeForce GT220 (625/1580MHz) SDDR-III (128bit) DVI + HDMI</t>
  </si>
  <si>
    <t>Inno3D PCI-E 1Gb GeForce GT240 (550/3400MHz) DDR-V (128bit) DVI + HDMI</t>
  </si>
  <si>
    <t>Inno3D PCI-E 1Gb GeForce GT430  (700/1333MHz) SDDR-III (128bit) DVI + HDMI</t>
  </si>
  <si>
    <t>Inno3D PCI-E 512Mb GeForce GF9500GT (550/667MHz) DDR-II (128bit) DVI + HDMI</t>
  </si>
  <si>
    <t>Inno3D PCI-E 512Mb GeForce GF9600GT (600/1400MHz) DDR-III (128bit) DVI + HDMI</t>
  </si>
  <si>
    <t>Inno3D PCI-E 512Mb GeForce GT210 (589/667MHz) DDR-II (64bit) DVI + HDMI</t>
  </si>
  <si>
    <t>Inno3D PCI-E 512Mb GeForce GTS450  (783/3608MHz) GDDR-V (128bit) Dual-DVI + HDMI</t>
  </si>
  <si>
    <t>Palit GeForce 9500GT Silent 1024MB DDR2 128bit 450/800Mhz TV, DVI,  retail</t>
  </si>
  <si>
    <t>Palit GeForce 9500GT Silent 512MB DDR2 128bit 450/800Mhz TV, DVI,  retail</t>
  </si>
  <si>
    <t>Palit GeForce 9500GT Super 512M DDR2 (128-bit) CRT,DVI</t>
  </si>
  <si>
    <t>Palit GeForce GF210 1024MB DDR3 64bit 589/800Mhz DVI, retail</t>
  </si>
  <si>
    <t>Palit GeForce GT220 Green 512MB DDR2 128bit 635/800Mhz DVI, retail</t>
  </si>
  <si>
    <t>Palit GeForce GT220 Sonic 512M GDDR3 (128-bit) DVI,HDMI
GT220,512MB GDDR3,Graphics Clock 650MHz, Memory Clock 1800MHz,Processor Clock 1360MHz,Native HDMI, 40nm process technology</t>
  </si>
  <si>
    <t>Palit GeForce GT240 Green 1024MB DDR3 128bit 550/1070Mhz DVI, HDMI retail</t>
  </si>
  <si>
    <t>Palit GeForce GT430 1024MB DDR3 64Bit 700/1070Mhz DVI HDMI Retail</t>
  </si>
  <si>
    <t>Palit GeForce GT440, 1GB DDR5, 128-bit, PCI-Express 2.0, Dual VGA, VGA, DVI-I, HDMI, Retail</t>
  </si>
  <si>
    <t>Palit GeForce GTS430, 1GB DDR3, 128-bit, PCI-Express 2.0, Dual VGA, VGA, DVI-I, HDMI, Retail</t>
  </si>
  <si>
    <t>Palit GeForce GTS450, Low Profile, 1GB DDR5, 128-bit, PCI-Express 2.0, Dual VGA, VGA, DVI-I, HDMI, Retail</t>
  </si>
  <si>
    <t>Palit GeForce GTX460 SONIC 1024MB DDR5 256bit 725/3650Mhz DVI HDMI retail</t>
  </si>
  <si>
    <t>HIS PCI-E 1Gb Radeon HD4650  Fan Turbo, (600/1000MHz) DDR-III (128bit) Dual-DVI+HDMI</t>
  </si>
  <si>
    <t>HIS PCI-E 2Gb Radeon HD6950  Fan, (800/5000MHz) GDDR-V (256bit) Dual-DVI+HDMI+2miniDisplayPort</t>
  </si>
  <si>
    <t>HIS PCI-E 2Gb Radeon HD6970  Fan, (880/5500MHz) GDDR-V (256bit) Dual-DVI+HDMI+2miniDisplayPort</t>
  </si>
  <si>
    <t>HIS PCI-E 512Mb Radeon HD5450  (650/1300MHz) DDR-III (64bit) Dual-DVI+HDMI</t>
  </si>
  <si>
    <t>2.5" HDD 250GB-SATA- 8MB-5400 Seagate "Momentus 5400.6 (ST9250315AS)"
2.5" HDD 250GB-SATA- 8MB-5400 Seagate "Momentus 5400.6 (ST9250315AS)" (5400rpm, 8MB, SATA 3Gb/s, NCQ)</t>
  </si>
  <si>
    <t>2.5" HDD 500GB-SATA-16MB-7200 Seagate "Momentus 7200.4 (ST9500420ASG)"
2.5" HDD 500GB-SATA-16MB-7200 Seagate "Momentus 7200.4 (ST9500420ASG)" (7200rpm, 16MB, SATA-II-300 3Gb/s, G-Force Protection, NCQ</t>
  </si>
  <si>
    <t>3.5" HDD  160GB-SATA-8MB Seagate "Barracuda 7200.12 (ST3160318AS) Barracuda® 7200.12 160Gb, 7200rpm, 8MB, SATA2</t>
  </si>
  <si>
    <t>3.5" HDD  320GB-SATA-16MB Seagate "Barracuda 7200.12 (ST3320418AS)"
HDD 320GB-SATA-16MB Seagate "Barracuda 7200.12 ST3320418AS"  (7200rpm, 16MB, SATA II-300, NCQ)</t>
  </si>
  <si>
    <t>3.5" HDD  500GB-SATA-16MB Seagate "Barracuda 5900.12 (ST3500412AS) Barracuda 5900.12, SATA-II, 300MB/sec, 16MB cache, NCQ</t>
  </si>
  <si>
    <t>3.5" HDD  500GB-SATA-16MB Seagate "Barracuda 7200.12 (ST3500413AS) Barracuda® 7200.12 500Gb, 7200rpm, 16MB, SATA3 (6GBps)</t>
  </si>
  <si>
    <t>3.5" HDD  500GB-SATA-16MB Seagate "Barracuda 7200.12 (ST3500418AS)"
HDD 500GB-SATA-16MB Seagate "Barracuda 7200.12 ST3500418AS"  (7200rpm, 16MB, SATA II-300, NCQ, 500 гигабайт на одной пластине)</t>
  </si>
  <si>
    <t>3.5" HDD  500GB-SATA-32MB Seagate "Server Constellation ES (ST3500514NS)"
HDD 500GB-SATA-32MB Seagate "Server Constellation ES ST3500514NS" (7200rpm, 32MB, SATA II-300)</t>
  </si>
  <si>
    <t>3.5" HDD 1.0TB-SATA-32MB Seagate "Barracuda 7200.11 (ST31000520AS)  1TB, 5900rpm, 32MB, SATA2</t>
  </si>
  <si>
    <t>3.5" HDD 1.0TB-SATA-32MB Seagate "Barracuda 7200.12 (ST31000524AS) Barracuda® 7200.12  1TB, 7200rpm, 32MB, SATA2</t>
  </si>
  <si>
    <t>3.5" HDD 1.0TB-SATA-32MB Seagate "Server Constellation ES (ST31000524NS)"
HDD 1TB-SATA-32MB Seagate "Server Constellation ES  ST31000524NS" (7200rpm, 32MB, SATA II-300)</t>
  </si>
  <si>
    <t>3.5" HDD 2.0TB-SATA-32MB Seagate "Barracuda LP5900.12 (ST32000542AS)"
HDD 2.0TB-SATA-32MB Seagate "Barracuda LP5900.12 (ST32000542AS)"  (5900rpm, 32MB, SATA II-300, NCQ)</t>
  </si>
  <si>
    <t>3.5" HDD 2.0TB-SATA-64MB Seagate "Barracuda XT (ST32000641AS)"
HDD 2,0TB-SATA-64MB Seagate "Barracuda XT (ST32000641AS)"  (7200rpm, 64MB, SATA 3.0 6Gbit/s , NCQ)</t>
  </si>
  <si>
    <t>3.5" HDD 2.0TB-SATA-64MB Seagate "Barracuda® Green (ST2000DL003) Barracuda® Green  2TB, 5900rpm, 64MB, SATA3 (6Gbps)</t>
  </si>
  <si>
    <t>2.5" HDD 250GB-SATA- 8MB-5400 Western Digital Caviar Blue (WD2500BPVT) 5400rpm, 8MB, Serial ATA-II-300</t>
  </si>
  <si>
    <t>3.5" HDD 2.0TB-SATA-64MB Western Digital Caviar Black (WD2002FAEX)
 7200rpm, 64MB, SATA 6Gbit/s</t>
  </si>
  <si>
    <t>3.5" HDD 500GB-SATA-16MB Western Digital Caviar SE (WD5000AAKS) 7200rpm, 16MB, SATA II-300, Cool, Quiet</t>
  </si>
  <si>
    <t>Apacer Handy Steno AH322 4GB Black, Transparent cap design</t>
  </si>
  <si>
    <t>Apacer Handy Steno AH322 8GB Black, Transparent cap design</t>
  </si>
  <si>
    <t>Apacer Handy Steno AH323 2GB Black, Stylish dotted design, Retractable USB connector</t>
  </si>
  <si>
    <t>Corsair Flash Voyager™ 16GB Rubber, Drop-Tested, Black  (read 20mb/s; write 15mb/s)</t>
  </si>
  <si>
    <t>Corsair Flash Voyager™ 4GB Rubber, Drop-Tested, Black (read 20mb/s; write 15mb/s)</t>
  </si>
  <si>
    <t>Corsair Flash Voyager™ GT 8GB Rubber, Drop-Tested, Black (read 30mb/s; write 16mb/s)</t>
  </si>
  <si>
    <t>Corsair Flash Voyager™ Mini 4GB Rubber, Ultra Compact, Drop-Tested, Black (read 20mb/s; write 15mb/s)</t>
  </si>
  <si>
    <t>Transcend JetFlash 150 1GB Retail, USB2.0</t>
  </si>
  <si>
    <t>Transcend JetFlash 300 16GB Glossy Black (Read 18 MByte/s, Write 10 MByte/s)</t>
  </si>
  <si>
    <t>Transcend JetFlash 330 16GB Glossy White (Read 18 MByte/s, Write 10 MByte/s)</t>
  </si>
  <si>
    <t>Transcend JetFlash 330 4GB Glossy White (Read 15 MByte/s, Write 7 MByte/s)</t>
  </si>
  <si>
    <t>Transcend JetFlash 500 16GB Glossy Black, Capless design with a sliding USB connector, (Read 14 MByte/s, Write 5 MByte/s)</t>
  </si>
  <si>
    <t>Transcend JetFlash 500 64GB Glossy Black, Capless design with a sliding USB connector, (Read 14 MByte/s, Write 5 MByte/s)</t>
  </si>
  <si>
    <t>Transcend JetFlash 530 2GB Glossy White, Capless design with a sliding USB connector, (Read 20 MByte/s, Write 6 MByte/s)</t>
  </si>
  <si>
    <t>Transcend JetFlash 530 4GB Glossy White, Retractable USB Connector (Read 14 MByte/s, Write 4 MByte/s)</t>
  </si>
  <si>
    <t>Transcend JetFlash 530 64GB Glossy White, Capless design with a sliding USB connector, (Read 14 MByte/s, Write 5 MByte/s)</t>
  </si>
  <si>
    <t>Transcend JetFlash 600 16GB Glossy Black Hi-Speed (Read 32 MByte/s, Write 18 MByte/s)</t>
  </si>
  <si>
    <t>Transcend JetFlash 600 32GB Glossy Black Hi-Speed (Read 32 MByte/s, Write 18 MByte/s)</t>
  </si>
  <si>
    <t>Transcend JetFlash 600 8GB Glossy Black Hi-Speed (Read 32 MByte/s, Write 12 MByte/s)</t>
  </si>
  <si>
    <t>Transcend JetFlash 620 16GB Glossy White Hi-Speed (Read 32 MByte/s, Write 18 MByte/s)</t>
  </si>
  <si>
    <t>Transcend JetFlash 620 64GB Glossy White Hi-Speed (Read 32 MByte/s, Write 18 MByte/s)</t>
  </si>
  <si>
    <t>Transcend JetFlash 620 8GB Glossy White Hi-Speed (Read 32 MByte/s, Write 12 MByte/s)</t>
  </si>
  <si>
    <t>Transcend JetFlash 700 16GB Glossy Black Hi-Speed USB2.0/3.0</t>
  </si>
  <si>
    <t>Transcend JetFlash 700 8GB Glossy Black Hi-Speed USB3.0/2.0</t>
  </si>
  <si>
    <t>Transcend JetFlash T5 Slim 4GB White\Black, Slim</t>
  </si>
  <si>
    <t>Transcend JetFlash V10 16GB Retail, USB2.0</t>
  </si>
  <si>
    <t>Transcend JetFlash V30 16GB Glossy Black Retail USB 2.0</t>
  </si>
  <si>
    <t>Transcend JetFlash V300 2GB Glossy Black</t>
  </si>
  <si>
    <t>Transcend JetFlash V300 8GB Glossy Black (Read 18 MByte/s, Write 10 MByte/s)</t>
  </si>
  <si>
    <t>Transcend JetFlash V33 4GB Retail, USB2.0</t>
  </si>
  <si>
    <t>Transcend JetFlash V33 8GB Retail, USB2.0</t>
  </si>
  <si>
    <t>Transcend JetFlash V330 32GB Glossy White</t>
  </si>
  <si>
    <t>Transcend JetFlash V330 8GB Glossy White (Read 18 MByte/s, Write 10 MByte/s)</t>
  </si>
  <si>
    <t>Transcend JetFlash V70 32GB Red, Rubber, Sporty design</t>
  </si>
  <si>
    <t>Transcend JetFlash V85 16GB Refined zinc alloy body</t>
  </si>
  <si>
    <t>Transcend JetFlash V85 4GB Refined zinc alloy body</t>
  </si>
  <si>
    <t>Transcend JetFlash V90C 8GB  Classic, Retail, USB2.0</t>
  </si>
  <si>
    <t>Transcend JetFlash V95C 4GB Classic Leather/Chrome Swarovski crystal</t>
  </si>
  <si>
    <t>Card Reader All-in-1 Apacer MegaSteno AM402, Memory card storage , Support Memory Stick™ series, SD, SDHC, MMC series, microSDHC, microSD and M2 with adapters</t>
  </si>
  <si>
    <t>Card Reader All-in-1 Apacer MegaSteno AM500</t>
  </si>
  <si>
    <t>Card Reader All-in-1 Transcend "TS-RDP8A", Aqua, (All-in-1)</t>
  </si>
  <si>
    <t>Card Reader All-in-1 Transcend "TS-RDP8K"  Black USB2.0</t>
  </si>
  <si>
    <t>Card Reader All-in-1 Transcend "TS-RDP8R", Rose, (All-in-1)</t>
  </si>
  <si>
    <t>Card Reader All-in-1 Transcend "TS-RDP8W"  White USB2.0</t>
  </si>
  <si>
    <t>Apacer External 320Gb, 2.5", Case "Share Steno AC203", Ruby Red, Anti-Shock, One Touch Backup</t>
  </si>
  <si>
    <t>Apacer External 500Gb, 2.5", Case "High Speed eSATA Share Steno AC601" Black Aluminum case, Anti-shock function, USB 2.0 &amp; eSATA, USB power,Leather bag</t>
  </si>
  <si>
    <t>Apacer External 500Gb, 2.5", Case "Share Steno AC203" Red case, Anti-shock function, USB 2.0, USB power</t>
  </si>
  <si>
    <t>Apacer External 640Gb, 2.5", Case "High Speed Share Steno AC430" Black Aluminum case, Anti-shock function, USB 3.0, Leather bag</t>
  </si>
  <si>
    <t>Apacer External 640Gb, 2.5", Case "Share Steno AC203" Black case, Anti-shock function, USB 2.0, USB power</t>
  </si>
  <si>
    <t>Apacer External 640Gb, 2.5", Case "Share Steno AC203" White case, Anti-shock function, USB 2.0, USB power</t>
  </si>
  <si>
    <t>Apacer External 640Gb, 2.5", Case "Share Steno AC203", Ruby Red, Anti-Shock, One Touch Backup</t>
  </si>
  <si>
    <t>Gembird IDE-SATA, IDE to Serial ATA adapter, allows to use SATA drives on any computer with internal IDE controller</t>
  </si>
  <si>
    <t>Transcend External 120Gb, 2.5", Case, "StoreJet 25T", Aluminium Case</t>
  </si>
  <si>
    <t>Transcend External 250Gb, 2,5", Case "StoreJet 2.5" Classic Stainless, USB2.0</t>
  </si>
  <si>
    <t>Transcend External 250Gb, 2,5", Case "StoreJet 2.5" Gloss diamond pattern, USB2.0</t>
  </si>
  <si>
    <t>Transcend External 250Gb, 2,5", Case "StoreJet 2.5" Portable Aluminium, USB2.0</t>
  </si>
  <si>
    <t>Transcend External 320Gb, 2,5", Case "StoreJet 2.5" Classic Stainless, USB2.0</t>
  </si>
  <si>
    <t>Transcend External 320Gb, 2,5", Case "StoreJet 25D2" Glossy Piano Finish, Durable and Shock-resistant, USB2.0</t>
  </si>
  <si>
    <t>Transcend External 320Gb, 2,5", Case "StoreJet 25M" Rubber, USB2.0, Anti-Shock</t>
  </si>
  <si>
    <t>Transcend External 320Gb, 2,5", Case "StoreJet 25M2" Rubber, USB2.0, Anti-Shock</t>
  </si>
  <si>
    <t>Transcend External 500Gb USB3.0, 2.5", Case "StoreJet 2.5" Rubber, Anti-Shock</t>
  </si>
  <si>
    <t>Transcend External 500Gb USB3.0, 2.5", Case "StoreJet 25D3" Glossy Piano Finish, Durable and Shock-resistant, USB3.0</t>
  </si>
  <si>
    <t>Transcend External 500Gb, 2,5", Case "StoreJet 2.5" Rubber RED, USB2.0, Anti-Shock</t>
  </si>
  <si>
    <t>Transcend External 500Gb, 2,5", Case "StoreJet 2.5" Rubber, USB2.0, Anti-Shock</t>
  </si>
  <si>
    <t>Transcend External 500Gb, 2,5", Case "StoreJet 25D2" Glossy outer Finish, Durable and Shock-resistant, compatible with Mac OS X, USB2.0</t>
  </si>
  <si>
    <t>Transcend External 500Gb, 2,5", Case "StoreJet 25D2" Glossy Piano Finish, Durable and Shock-resistant, USB2.0</t>
  </si>
  <si>
    <t>Transcend External 640Gb USB3.0, 2,5", Case "StoreJet 25D3" Glossy Piano Finish, Durable and Shock-resistant</t>
  </si>
  <si>
    <t>Transcend External 640Gb USB3.0, 2,5", Case "StoreJet 25M3" Rubber, USB3.0, Anti-Shock</t>
  </si>
  <si>
    <t>Transcend External 640Gb, 2,5", Case "StoreJet 25D2" Glossy outer Finish, Durable and Shock-resistant, compatible with Mac OS X, USB2.0</t>
  </si>
  <si>
    <t>Transcend External 640Gb, 2,5", Case "StoreJet 25D2" Glossy Piano Finish, Durable and Shock-resistant, USB2.0</t>
  </si>
  <si>
    <t>Transcend External 640Gb, 2,5", Case "StoreJet 25M2" Rubber, USB2.0, Anti-Shock</t>
  </si>
  <si>
    <t>Transcend External 750Gb USB3.0, 2,5", Case "StoreJet 25D3", Glossy Black, Shock-Resistant</t>
  </si>
  <si>
    <t>Transcend External 750Gb, 2,5", Case "StoreJet 25M2" Rubber, Anti-Shock, One Touch Backup</t>
  </si>
  <si>
    <t>BD-RE Drive Sony BWU-500S, Internal, BDR+8x/-12x, BDRE+2x/-2x, DVDR+16x/-16x, RW+8x/-6x, DL+8x, RAM12x, SATA, black, retail</t>
  </si>
  <si>
    <t>BD-RW ASUS BW-12B1LT Black Blu-ray Writer, 12xBD-R/8xDVD-R DL/12xDVD-RAM/16xDVD+R/40xCD-R/24xCD-RW/8xBD-ROM/16xDVD, SATA, Lightscribe, Retail</t>
  </si>
  <si>
    <t>DVDRW Drive LG GH22NS30B SATA, DVDR+20x,-20x/RW+8x,-6x/DL+12x/RAMx12/48xCD-R/32xCD-RW/48xCD-ROM/16xDVD-ROM int. , black</t>
  </si>
  <si>
    <t>DVDRW Drive SONY Optiarc AD-5260S, Internal, DVDR+24x/-24x, RW+8x/-6x, DL+12x, SATA, silver</t>
  </si>
  <si>
    <t>DVDRW Drive SONY Optiarc AD-5260S, Internal, DVDR+24x/-24x, RW+8x/-6x, DL+12x, SATA, white</t>
  </si>
  <si>
    <t>DVDRW Drive SONY Optiarc AD-7240S, Internal, DVDR+24x/-24x, RW+8x/-6x, DL+12x, RAM12x, SATA, silver</t>
  </si>
  <si>
    <t>DVDRW Drive SONY Optiarc AD-7260S, Internal, DVDR+24x/-24x, RW+8x/-6x, DL+12x, RAM12x, SATA, black</t>
  </si>
  <si>
    <t>DVDRW Drive SONY Optiarc AD-7260S, Internal, DVDR+24x/-24x, RW+8x/-6x, DL+12x, RAM12x, SATA, silver</t>
  </si>
  <si>
    <t>DVDRW Drive SONY Optiarc AD-7261S (SATA), Black, Bulk, RAM, Light Scribe
DVD-RW Drive Sony NEC (SATA) "AD-7241A", Black, Bulk, RAM, Light Scribe, (R+24x/-24x, +R9 12x -R DL 12x, RW+8x/-6x, RAM 12x, Li</t>
  </si>
  <si>
    <t>DVDRW Drive SONY Optiarc AD-7263S (SATA), Black, Bulk, RAM, Label Flash
DVD-RW Drive Sony NEC (SATA) "AD-7263S", Black, Bulk, RAM, LF R+24x/-24x, +R9 12x -R DL 12x, RW+8x/-6x, RAM 12x, LF)</t>
  </si>
  <si>
    <t>Genius GHP-02 Alum, Earphones, iPhone and iPod compatible</t>
  </si>
  <si>
    <t>Genius HS-02N with Microphone</t>
  </si>
  <si>
    <t>Genius HS-03N Headphones with  microphone, volume control, foldable rear-band headset</t>
  </si>
  <si>
    <t>Genius HS-05A  Headphones with  microphone, volume control</t>
  </si>
  <si>
    <t>Genius SP-HF1255A, 40W RMS, line-in, headphone jack, Wooden</t>
  </si>
  <si>
    <t>Genius SP-HF1800A, 50W RMS</t>
  </si>
  <si>
    <t>Genius SP-i170 for NB, MP3 - 2W RMS, Volume control, Rechargeable (Quick charge by USB), Built-in Lithium battery up 8 hours working,  w/3.5 to 2.5 plug converter, Pouch for storage, Black</t>
  </si>
  <si>
    <t>Genius SP-i170 for NB, MP3 - 2W RMS, Volume control, Rechargeable (Quick charge by USB), Built-in Lithium battery up 8 hours working,  w/3.5 to 2.5 plug converter, Pouch for storage, Blue</t>
  </si>
  <si>
    <t>Genius SP-i170 for NB, MP3 - 2W RMS, Volume control, Rechargeable (Quick charge by USB), Built-in Lithium battery up 8 hours working,  w/3.5 to 2.5 plug converter, Pouch for storage, Pink</t>
  </si>
  <si>
    <t>Genius SP-i300 - 2W RMS, USB-A type, Supports MP3/WMA in FAT32 format, Volume control, Play/pause, next track/forward, back track/reverse in USB mode, Rechargeable (Quick charge by USB),</t>
  </si>
  <si>
    <t>Genius SP-J200, 6W RMS, headphone jack, Silver</t>
  </si>
  <si>
    <t>Genius SP-M150, 4W RMS, headphone jack, Black</t>
  </si>
  <si>
    <t>Genius SP-M200, 6W, Black, Metal Cover, Headphone jack</t>
  </si>
  <si>
    <t>Genius SP-S105 Black RMS 1W</t>
  </si>
  <si>
    <t>Genius SP-S110, 1W RMS, headphone jack, Black</t>
  </si>
  <si>
    <t>Genius SP-S115, 1W RMS, headphone jack, Black</t>
  </si>
  <si>
    <t>Genius SP-S120, 2W RMS, headphone jack, Black</t>
  </si>
  <si>
    <t>Genius SP-S200, 6W RMS,  BlackSilver</t>
  </si>
  <si>
    <t>Genius SW-G2.1 1250, 36W RMS</t>
  </si>
  <si>
    <t>Genius SW-HF2.1 1200 Gray, 2.1/12W+ 2x9W RMS, all wooden</t>
  </si>
  <si>
    <t>Genius SW-HF2.1 1205 Silver, 2.1/14W+ 2x9W RMS, all wooden</t>
  </si>
  <si>
    <t>Genius SW-HF2.1 1205 Wood, 2.1/14W+ 2x9W RMS, all wooden</t>
  </si>
  <si>
    <t>Genius SW-HF2.1 355, 10W RMS, Black</t>
  </si>
  <si>
    <t>Genius SW-HF5.1 4500, Wooden, 120W, RemoteControl</t>
  </si>
  <si>
    <t>Genius SW-HF5.1 5050 V2, Wooden, 75w+5x15w, RC, LED display</t>
  </si>
  <si>
    <t>Genius SW-HF5.1 6000 Maple, 5.1/100W+ 5x20W RMS, remote control, all wooden</t>
  </si>
  <si>
    <t>Genius SW-M2.1 350,  2.1/6W+ 2x2.5W RMS, Black</t>
  </si>
  <si>
    <t>Genius SW-V2.1 1250, RMS 36W, 20W subwoofer, 2x8W satel.</t>
  </si>
  <si>
    <t>F&amp;D A311 (GlossyBlack, 2x13W RMS(3"), 13W subwoofer(6.5"), 55-20kHz, 65dB, Bass, All-Wooden)</t>
  </si>
  <si>
    <t>F&amp;D A320 (GlossyBlack, 2x13W RMS(3"), 15W subwoofer(6.5"), 30-20kHz, 65dB, Bass, Wooden-Subwoofer)</t>
  </si>
  <si>
    <t>F&amp;D IHOO IR (Beech, 5x18W RMS, 45W subwoofer, 20-20kHz, 70dB, All-Wooden, Treble, Bass, Remote Control)</t>
  </si>
  <si>
    <t>F&amp;D R216 (Cherry, 2x5W RMS(4"+0.5"), 13-20kHz, 60dB, Magneticaly Shield, Treble, Bass, Wooden)</t>
  </si>
  <si>
    <t>F&amp;D R216 (Wooden, 2x5W RMS(4"+0.5"), 13-20kHz, 60dB, Magneticaly Shield, Treble, Bass, Wooden)</t>
  </si>
  <si>
    <t>F&amp;D R223 (Cherry, 2x15W RMS(4"+0.5"), 20-20kHz, 65dB, Magneticaly Shield, Treble, Bass, Wooden)</t>
  </si>
  <si>
    <t>F&amp;D R224 (Black, 2x15W RMS(4"+0.5"), 20-20kHz, 65dB, Magneticaly Shield, Treble, Bass, Wooden)</t>
  </si>
  <si>
    <t>Gembird WCS-6006 (5x2W RMS, 5W subwoofer, 800W PMPO, 60-18kHz, 50dB, Bass, All-Wooden)</t>
  </si>
  <si>
    <t>Speakers    SVEN "230" Black, 4w</t>
  </si>
  <si>
    <t>Speakers    SVEN "BOOGIE BALL" BLACK, 2.4w</t>
  </si>
  <si>
    <t>Speakers    SVEN "BOOGIE BALL" BLUE, 2.4w</t>
  </si>
  <si>
    <t>Speakers    SVEN "BOOGIE BALL" RED, 2.4w</t>
  </si>
  <si>
    <t>Speakers    SVEN "FANCY" Pink, 5w
Звук в компактном корпусе. Питание от USB-порта. Разъём для наушников. Регулятор громкости. Поворотный дизайн.</t>
  </si>
  <si>
    <t>Speakers    SVEN "FANCY" Red, 5w
Звук в компактном корпусе. Питание от USB-порта. Разъём для наушников. Регулятор громкости. Поворотный дизайн.</t>
  </si>
  <si>
    <t>Speakers    SVEN "FLAT" BLACK, 5w, Power: Batteries AAA - 3pcs</t>
  </si>
  <si>
    <t>Speakers    SVEN "MS-80" Black, 7w / 5w + 2x1w / 2.1</t>
  </si>
  <si>
    <t>Speakers    SVEN "MS-915" Black, 26w / 10w + 2x8w / 2.1
Subwoofer - 10w, Satellites - 2 x 8w.</t>
  </si>
  <si>
    <t>Speakers    SVEN "MS-960" Oak ( 2.1 surround, RMS 50W, 20W subwoofer,  2x15W Satellites )</t>
  </si>
  <si>
    <t>Speakers    SVEN "PS-31" Black, 4w</t>
  </si>
  <si>
    <t>Speakers    SVEN "PS-32" Grey, 4w</t>
  </si>
  <si>
    <t>Speakers    SVEN "Royal 1", Black, 60w</t>
  </si>
  <si>
    <t>Speakers    SVEN "Royal 2", Black, 80w</t>
  </si>
  <si>
    <t>Speakers    SVEN "SPS-605" Black, RMS 6W, 2x3W, дерево</t>
  </si>
  <si>
    <t>Speakers    SVEN "SPS-607" Black, 6w</t>
  </si>
  <si>
    <t>Speakers    SVEN "SPS-607" Walnut, 6w</t>
  </si>
  <si>
    <t>Speakers    SVEN "SPS-609" Black, 10w
Can be connected the subwoofer HA-616W.</t>
  </si>
  <si>
    <t>Speakers    SVEN "SPS-609" Cherry, 10w</t>
  </si>
  <si>
    <t>Speakers    SVEN "SPS-610" Walnut, 20w
Can be connected the subwoofer HA-616W.</t>
  </si>
  <si>
    <t>Speakers    SVEN "SPS-611S" Black leather, 36w
Can be connected the subwoofer HA-616W.</t>
  </si>
  <si>
    <t>Speakers    SVEN "SPS-702" Black, 40w</t>
  </si>
  <si>
    <t>Speakers    SVEN "SPS-702" Walnut (Орех), 40w</t>
  </si>
  <si>
    <t>Speakers    SVEN "SPS-820" Black, 38w / 18w + 2x10w / 2.1
Subwoofer - 18w, Satellites - 2 x 10w.</t>
  </si>
  <si>
    <t>Speakers    SVEN "SPS-820" Silver, 38w / 18w + 2x10w / 2.1
Subwoofer - 18w, Satellites - 2 x 10w.</t>
  </si>
  <si>
    <t>Speakers    SVEN "SPS-820" Wooden, 38w / 18w + 2x10w / 2.1
Subwoofer - 18w, Satellites - 2 x 10w.</t>
  </si>
  <si>
    <t>Speakers    SVEN "SPS-821" Black, 40w / 20w + 2x10w / 2.1</t>
  </si>
  <si>
    <t>Speakers    SVEN "SPS-866S" Cherry, 40w
Can be connected the subwoofer HA-616W.</t>
  </si>
  <si>
    <t>Speakers    SVEN "STREAM",  Light, Black, 60w</t>
  </si>
  <si>
    <t>Speakers    SVEN "STREAM",  Light, Cherry, 60w</t>
  </si>
  <si>
    <t>Speakers    SVEN "STREAM", Black, 80w</t>
  </si>
  <si>
    <t>Speakers    SVEN "STREAM", Cherry, 80w</t>
  </si>
  <si>
    <t>Speakers    SVEN "STREAM", Mega, Black, 120w</t>
  </si>
  <si>
    <t>Genius KB-110X, PS/2 Black Keyboard</t>
  </si>
  <si>
    <t>Genius KB-110X, USB, Black Keyboard</t>
  </si>
  <si>
    <t>Genius KB-120 Keyboard, mid-low profile, anti-water spilt,  PS/2, Black</t>
  </si>
  <si>
    <t>Genius KB-202, PS/2, Black Keyboard</t>
  </si>
  <si>
    <t>Genius SlimStar 110 Keyboard, mid-low profile, anti-water spilt,  USB, Black</t>
  </si>
  <si>
    <t>Genius SlimStar 220 Multimedia Keyboard, 12-keys, slim, anti-water spilt,  PS/2, Black</t>
  </si>
  <si>
    <t>Genius SlimStar i820 Ultra Slim Wireless 2.4GHz Desktop, USB, Keyboard + Mouse, Glossy Black</t>
  </si>
  <si>
    <t>Kit RF Keyboard GKS-670MD UltraSlim-Notebook, UltraRange - 10m, 2.4GHz, 7-Hot Keys &amp; RF Optical Mouse 2xClick, 900dpi, 4Level-UltraLowPowerCons (7mA)</t>
  </si>
  <si>
    <t>Kit RF Keyboard GL1630 (GL-100), Multimedia, UltraRange - 15m, 2.4GHz &amp; RF G7-630 Optical Mouse, 1600dpi, 8-Gestures, BatteryStatusIndicator, USB</t>
  </si>
  <si>
    <t>Microsoft Wired 600 USB, Black</t>
  </si>
  <si>
    <t>Apacer M821 Wireless Laser Mouse Blue, for Notebooks, Nano receiver, 800/1600 CPI</t>
  </si>
  <si>
    <t>Apacer M821 Wireless Laser Mouse Grey for Notebooks, Nano receiver, 800/1600 CPI</t>
  </si>
  <si>
    <t>Apacer M821 Wireless Laser Mouse Red, for Notebooks, Nano receiver, 800/1600 CPI</t>
  </si>
  <si>
    <t>Apacer M822 Wireless Laser Mouse Blue for Notebooks, Nano receiver, 4-way scrolling, Low battery indicator, 1200 CPI</t>
  </si>
  <si>
    <t>Apacer M822 Wireless Laser Mouse Fuchsia for Notebooks, Nano receiver, 4-way scrolling, Low battery indicator, 1200 CPI</t>
  </si>
  <si>
    <t>Apacer M822 Wireless Laser Mouse Green for Notebooks, Nano receiver, 4-way scrolling, Low battery indicator, 1200 CPI</t>
  </si>
  <si>
    <t>Genius Ergo 9000 Wireless 2.4GHz Mouse, BlueEye, 5-buttons, Nano receiver, 1200 dpi, USB, Black</t>
  </si>
  <si>
    <t>Genius Ergo 9000 Wireless 2.4GHz Mouse, BlueEye, 5-buttons, Nano receiver, 1200 dpi, USB, White</t>
  </si>
  <si>
    <t>Genius Mini Traveler Optical Mouse for Notebooks, USB, Black</t>
  </si>
  <si>
    <t>Genius Navigator 305 Optical Mouse, 1200 dpi, Retraceable, Stick-N-Go, USB, Blue</t>
  </si>
  <si>
    <t>Genius Navigator 320 Black/Metallic Optical, USB</t>
  </si>
  <si>
    <t>Genius NetScroll 100 optical, USB (800 dpi) Silver</t>
  </si>
  <si>
    <t>Genius NetScroll 100x Optical Mouse, 800 dpi, USB, Black/Silver</t>
  </si>
  <si>
    <t>Genius NetScroll 110x Optical Mouse, 800 dpi, USB, Black</t>
  </si>
  <si>
    <t>Genius NetScroll 120 Optical Mouse, 800 dpi, USB, Black</t>
  </si>
  <si>
    <t>Genius ScrollToo 700, Wireless, BlackSilver</t>
  </si>
  <si>
    <t>Genius Traveler 305 Laser Black, 1600 dpi, USB</t>
  </si>
  <si>
    <t>Genius Traveler 6000, Wireless 2.4GHz, Black, Pico Receiver, Optical 1200 dpi</t>
  </si>
  <si>
    <t>Genius Traveler 900 Wireless 2.4GHz Optical Mouse, Nano receiver, 1600 dpi, USB, Gold</t>
  </si>
  <si>
    <t>Genius XScroll Optical Mouse, 800 dpi, USB, Black</t>
  </si>
  <si>
    <t>MiniMouse X6-60MD-3, Glaser, 1000dpi, Scroll, 2xClick, Retractable Cable, USB (Black Dot) (Works on glass)</t>
  </si>
  <si>
    <t>Mouse A4-X6-60MD-2, Mini-Glaser, 1000dpi, Scroll, 2xClick, Retractable Cable, USB (GlossyBlack) (Works on glass)</t>
  </si>
  <si>
    <t>Mouse X5-28D, DualFocus, 800dpi, Scroll, 2xClick, PS/2-USB (Red) (Work on colorful surfaces)</t>
  </si>
  <si>
    <t>Mouse X6-28D, Glaser, 1000dpi, Scroll, 2xClick, PS/2-USB (Black Dot) (Works on glass)</t>
  </si>
  <si>
    <t xml:space="preserve">  D-Link ANT24-0700C, Omni-directional 2.4GHz indoor  7dBi/ 360/24"  antenna, RP-SMA Plug Connector, RP-SMA to RP-TNC adapter provided</t>
  </si>
  <si>
    <t xml:space="preserve">  D-Link DAP-1353/E RangeBooster 802.11n Access Point, Up to 300Mbps Wireless Speed (802.11n), Wi-Fi Multimedia (WMM), 802.1Q VLAN tagging, 8 SSID support</t>
  </si>
  <si>
    <t xml:space="preserve">  D-Link DAP-1360/E 802.11n  Wireless Access Point with Advanced Features, 802.11b/g/n compatible, up to 300 Mbps, 1 10/100BASE-TX Fast Ethernet ports</t>
  </si>
  <si>
    <t xml:space="preserve">  D-Link DAP-1522/E 802.11n DualBand High-Speed Bridge/AP, 802.11a/b/g/n compatible 2.4/5Ghz, 4 10/100/1000BASE-TX</t>
  </si>
  <si>
    <t xml:space="preserve">  D-Link DAP-2553 802.11n Dualband Access Point, up to 300Mbps, with PoE support, IEEE 802.11a/b/g, 802.11n support , 2.4/5 GHz (switchable)</t>
  </si>
  <si>
    <t xml:space="preserve">  D-Link DES-1008A Fast Ethernet Desktop Switch 8-port UTP 10/100Mbps Auto-sensing, Stand-alone</t>
  </si>
  <si>
    <t xml:space="preserve">  D-Link DES-1016A, 16-port UTP 10/100Mbps Auto-sensing, Stand-alone, Unmanaged</t>
  </si>
  <si>
    <t xml:space="preserve">  D-Link DES-1100-16, 16 ports compact 11” EasySmart switch, 16 10BASE-T/100BASE-TX ports</t>
  </si>
  <si>
    <t xml:space="preserve">  D-Link DES-1100-24, 24 ports compact 11” EasySmart switch, 24 10BASE-T/100BASE-TX ports</t>
  </si>
  <si>
    <t xml:space="preserve">  D-Link DGS-1005D/RU Layer 2 unmanaged Gigabit Switch, 5 x 10/100/1000 Mbps Ethernet ports, Green Ethernet</t>
  </si>
  <si>
    <t xml:space="preserve">  D-Link DGS-1008D/RU Layer 2 unmanaged Gigabit Switch, 8 x 10/100/1000 Mbps Ethernet ports, Green Ethernet</t>
  </si>
  <si>
    <t xml:space="preserve">  D-Link DGS-1016D/GE Layer 2 unmanaged Gigabit Switch, 16 x 10/100/1000 Mbps Ethernet ports, Green Ethernet</t>
  </si>
  <si>
    <t xml:space="preserve">  D-Link DGS-1024D/GE Layer 2 unmanaged Gigabit Switch, 24 x 10/100/1000 Mbps Ethernet ports, Green Ethernet</t>
  </si>
  <si>
    <t xml:space="preserve">  D-Link DI-804HV Cable/DSL VPN Router, 168-bit 3DES IPSec advanced VPN security, 4-port Switch</t>
  </si>
  <si>
    <t xml:space="preserve">  D-Link DI-824VUP+, 802.11g  Wireless VPN Router  with 4-ports 10/100 Base-TX switch and Parallel/USB Print Server (IP only)</t>
  </si>
  <si>
    <t xml:space="preserve">  D-Link DIR-628, 802.11n DualBand  Wireless Router with 4-ports 10/100 Base-TX switch, 1 10/100Base-TX WAN port, 4 10/100Base-TX LAN ports, 2.4/5Ghz switchable</t>
  </si>
  <si>
    <t xml:space="preserve">  D-Link DIR-815 802.11a/b/g/n DualBand(2.4&amp;5.0 concurrent) Wireless Gigabit Router, with 4-ports 10/100 Base-TX switch</t>
  </si>
  <si>
    <t xml:space="preserve">  D-Link DIR-825 802.11n DualBand Wireless Gigabit Router, with 4-ports 10/100/1000 Base-TX switch</t>
  </si>
  <si>
    <t xml:space="preserve">  D-Link DPR-1061/E LTP and 2 USB Print Server, 1-port 10/100Mbps Auto-sensing, 2-port USB 2.0</t>
  </si>
  <si>
    <t xml:space="preserve">  D-Link DSL-2500U/RU ADSL/ADSL2/ADSL2+ Router with splitter, 1-port UTP 10/100Mbps, IP routing</t>
  </si>
  <si>
    <t xml:space="preserve">  D-Link DWA-120 802.11g Wireless 108G USB Dongle Adapter, 64/128 - bit WEP Encryption, WPA</t>
  </si>
  <si>
    <t>16-port 10/100Mbps Desktop Switch  TP-LINK " TL-SF1016DS", 13-inch rack-mountable steel case</t>
  </si>
  <si>
    <t>16-port 10/100Mbps Switch  TP-LINK "TL-SF1016", 1U 19" Rack Mount, Metal Case
Complies with IEEE 802.3, IEEE 802.3u standards 
16 10/100Mbps Auto-Negotiation RJ45 ports supporting Auto-MDI/MDIX 
Suppo</t>
  </si>
  <si>
    <t>26-port 10/100/1000Mbps Switch  TP-LINK "TL-SG5426",4xSFP expansion slot
Resiliency and Availability
+ Link aggregation (LACP) increases aggregated bandwidth, optimizing the transport of business crit</t>
  </si>
  <si>
    <t>48-port 10/100/1000Mbps Switch TP-LINK "TL-SG1048", 1U 19" Rack Mount, Metal Case
Fully compliant with IEEE 802.3 (10BASE-T), IEEE 802.3u (100BASE-TX) and IEEE 802.3ab (1000BASE-T) 
24 10/100/1000Mbps</t>
  </si>
  <si>
    <t>USB2.0 Wireless LAN Adapter  TP-LINK TL-WN322G, 54Mbps, 802.11g/b, 2.4GHz, Simulated AP mode,
Complies with IEEE 802.11g, IEEE 802.11b standards 
Supports WPA data security, TKIP/AES encryption, 64/</t>
  </si>
  <si>
    <t>Wireless ADSL Router TP-LINK TD-W8951ND, 150Mbps, 4-port Switch, Trendchip+Ralink, Annex A
150Mbps Wireless N ADSL2+ Modem Router, Trendchip+Ralink chipset, ADSL/ADSL2/ADSL2+, Annex A, with ADSL spl</t>
  </si>
  <si>
    <t>Wireless ADSL Router TP-LINK TD-W8961ND, 300Mbps, 4-port Switch, Trendchip+Ralink, Annex A
300Mbps Wireless N ADSL2+ Modem Router, Trendchip+Ralink chipset, ADSL/ADSL2/ADSL2+, Annex A, with ADSL spl</t>
  </si>
  <si>
    <t>Wireless Router TP-LINK TL-WR541G, 54M Wireless Router, eXtended Range™, 2.4GHz, 802.11g/b, Built-in 4-port Switch, fixed Antenna</t>
  </si>
  <si>
    <t>Wireless Router TP-LINK TL-WR740N, 150M Wireless Lite N Router, Athreos chipset, 1T1R, 2.4GHz, work with 802.11n product, compatible with 802.11g/b,  4 10/100 LAN, 1 10/100 WAN</t>
  </si>
  <si>
    <t>Wireless Router TP-LINK TL-WR741ND, Athreos chipset,1T1R,2.4GHz, detachable antenna
Wireless Lite-N Router, Athreos chipset, 1T1R, 2.4GHz, work with 802.11n product, compatible with 802.11g/b</t>
  </si>
  <si>
    <t>Wireless Router TP-LINK TL-WR743ND, 150M Wireless Lite-N AP/Client Router (Wireless Access Point, AP Client, firewall, 4-port Switch and NAT-Router), Athreos chipset, 1T1R, 2.4GHz</t>
  </si>
  <si>
    <t>Wireless Router TP-LINK TL-WR841ND, Wireless N Router, Atheros, 2T2R, 2.4GHz, 802.11n Draft 2.0, 802.11g/b, Built-in 4-port Switch, with 2 detachable antennas</t>
  </si>
  <si>
    <t xml:space="preserve">MFD Canon Pixma MP 270,p/c/s, A4, 4800x1200dpi, 8.4/4.8 ppm, USB2,0
Скорость чёрно-белой печати ESAT: прибл. 8,4 изобр. в минуту
Скорость цветной печати ESAT: прибл. 4,8 изобр. в минуту
Картридж FINE </t>
  </si>
  <si>
    <t>HP Designjet 100/500/800 24-in Stand &amp; Bin</t>
  </si>
  <si>
    <t>HP DeskJet F4280, printer/copier/scanner, A4, 16Mb, 4800x1200/1200x2400 dpi, 26/20 ppm, USB2.0</t>
  </si>
  <si>
    <t xml:space="preserve">HP Officejet 6500A AiO Printer/Fax/Copier/Scanner E710a, Up to 32 ppm, 64MB memory, 4800x1200 dpi, 35-sh. ADF, 6cm LCD Display, Memory Card Compatibility, USB 2.0; Ethernet, RJ-11 fax, 7000 pages per </t>
  </si>
  <si>
    <t>HP Photosmart C4480, printer/copier/scanner, A4, 32Mb, 4800x1200/600x1200 dpi, LCD-Display-1.5", CardReader, 30/23 ppm, USB2.0</t>
  </si>
  <si>
    <t>HP Color LaserJet CP1525n Printer, Up to 12/8 ppm, 600 x 600 dpi, 30000 pages Monthly Duty Cycle, 128 MB Memory, Hi-Speed USB 2.0, built-in 10/100 Ethernet</t>
  </si>
  <si>
    <t>HP Color LaserJet CP1525nw Printer, Up to 12/8 ppm, 600 x 600 dpi, 30000 pages Monthly Duty Cycle, 128MB (up to 384MB) Memory, Hi-Speed USB 2.0, built-in 10/100 Ethernet, Wireless 802.11 b/g/n</t>
  </si>
  <si>
    <t>Printer Canon i-Sensys LBP-3010 White, A4, 2400x600 dpi, 14ppm, 2Мb+SCoA, Win, USB 2.0, Cartridge 712 (1500 pages 5%) Made in Vietnam</t>
  </si>
  <si>
    <t>Printer Canon i-Sensys LBP-3460, Duplex, Net, A4, 2400x600 dpi, 33ppm, 64Mb+SCoA Win (Expanded to 320 Мb), UFRII, PCL5e, PCL6, 10Base-T/100Base-TX &amp; USB 2.0, Cartridge 710 (6000 pages 5%),Cartr</t>
  </si>
  <si>
    <t>Scanner Canon Canoscan 4400F  4800x9600hard, 48-bit USB 2.0 w/Slide Adapter</t>
  </si>
  <si>
    <t>Scanner Canon Canoscan 5600F &amp; Film Scanner, CCD 6-line colour, 4800 x 9600dpi, 4800 x 9600dpi film scanning - 35 mm strip (negative/positive)/6 frame, 48-bit colour , USB 2.0</t>
  </si>
  <si>
    <t>Scanner Canon Canoscan LiDE 5600F  4800x9600hard, 48-bit USB 2.0 w/Slide Adapter</t>
  </si>
  <si>
    <t>Scanner Canon Canoscan LiDE 700F  4800x4800hard, 48-bit USB 2.0 w/Slide Adapter</t>
  </si>
  <si>
    <t>HP Scanjet 5590 Digital Flatbed Scanner up to 2400x2400dpi, 48-bit, CCD, USB, ADF up to 8ppm, Satellite transparent materials adapter</t>
  </si>
  <si>
    <t>HP Scanjet G3010 4800x9600hard, 48-bit USB 2.0 w/Slide Adapter</t>
  </si>
  <si>
    <t>HP Scanjet G3110 High resolution photo scanner with TMA - 4 slides, 5 negatives,  4800 x 9600 dpi, 48 bit, Hi-Speed USB 2.0</t>
  </si>
  <si>
    <t>APC SUA3000RMI2U Smart-UPS 3000VA, RM RackMount, 2U, Line-Interactive, USB and serial connectivity, user repl.batt, Automatic Voltage Regulation</t>
  </si>
  <si>
    <t>Gembird Power Cube UPS-PC-652A 650VA UPS with AVR,  without power extension cable</t>
  </si>
  <si>
    <t>UPS PowerCom BNT-1000AP, Line Interactive, AVR, CPU, RS232, Internet</t>
  </si>
  <si>
    <t>Stabilizer Voltage SVEN Neo R  (Automatic Voltage Regulator), 850VA/450W, Input 172~270V, Output 198~237V, 2 sockets</t>
  </si>
  <si>
    <t>Stabilizer Voltage SVEN Neo R  600  (Automatic Voltage Regulator), 600VA/300W, Input 172~270V, Output 198~237V, 2 sockets</t>
  </si>
  <si>
    <t>Stabilizer Voltage SVEN Neo R 1000  (Automatic Voltage Regulator), 1000VA/500W, Input 172~270V, Output 198~237V, 2 sockets</t>
  </si>
  <si>
    <t>Surge Protector Power Cube, 5 Sockets, 3.0m, black, SPG3-B-10</t>
  </si>
  <si>
    <t>UPS SVEN Power Pro+ 1000 Line-Interactive, 1000VA/600W, AVR, Input 172~272V, Output 220V ± 5 %, Tel/fax/modem Protection, USB port</t>
  </si>
  <si>
    <t>Camera Microsoft Retail Life-Cam HD-6000, for NB,  720p, wide screen 16:9, Auto Focus</t>
  </si>
  <si>
    <t>Camera Microsoft Retail Life-Cam VX-700, microphone</t>
  </si>
  <si>
    <t>Camera Genius Facecam 2000, HD/MF</t>
  </si>
  <si>
    <t>Camera Genius FaceCam 310, 300K pixel, 640x480, Microphone, MultiLayerLens, SnapshotButton, USB</t>
  </si>
  <si>
    <t>Camera Genius iLook 310, 300K pixel, 640x480, Microphone, MultiLayerLens, USB</t>
  </si>
  <si>
    <t>Camera Genius i-Slim  310</t>
  </si>
  <si>
    <t>PC Camera A4Tech "A4-PK-770K", 5M pixel USB 2.0 PC Camera with a built-in microphone</t>
  </si>
  <si>
    <t>Apple iPad 3G 16GB, 9.7" Multi-Touch LED, Wi-Fi+3G, BT, Up to 10 hours Battery, 0.68kg (MC349LL/A)</t>
  </si>
  <si>
    <t>IBM</t>
  </si>
  <si>
    <t>DL160 G6 E5506, 1*2GB UDIMM, 1*250G/7.2K, B110i, DVD-RW, 1*460W</t>
  </si>
  <si>
    <t>DL160G6 E5506, 1*2GB UDIMM, 1*250G/7.2K, SAS/LFF, P410/ZERO, 1*460W, DVDRW, + 3YEAR ONSITE SUPPORT</t>
  </si>
  <si>
    <t>DL160G6 E5506, 2*2GB UDIMM, 1*250G/7.2K, DVDRW, 1*460W</t>
  </si>
  <si>
    <t>DL360G6 E5504, 1*2GB UDIMM, 1*146G/10K, SAS/SFF, P410/512/BBWC, 1*460W, DVDRW</t>
  </si>
  <si>
    <t>DL380G6 E5530, 3*4GB RDIMM, 3*146G/10K, SAS/SFF, P410I/512/BBWC, 1*460W, DVDRW</t>
  </si>
  <si>
    <t>ML110G6 X3430 P212/256 1x2GB UDIMM 1x500GB 3G NHP LFF SATA DVD-ROM 1x300W</t>
  </si>
  <si>
    <t>ML150G6 E5504, 1*2GB UDIMM, 1*250GB/7.2K, NHP/LFF/SATA, B110I, 1*460W, DVDRW</t>
  </si>
  <si>
    <t>ML350G6 E5506, 2*2GB RDIMM, 1*300GB/15K, SAS/LFF/6CAGE, P410I/ZERO, 1*460W, DVDRW</t>
  </si>
  <si>
    <t>ML350G6 E5506, 3*2GB RDIMM, 2*146GB/10K, up to 16 SFF, P410I/256, 1*460W, DVDRW</t>
  </si>
  <si>
    <t>ML370G6 E5520, 3*2GB RDIMM, 2*146G/10K, SAS/SFF, P410/512/BBWC, 1*750W, DVDRW</t>
  </si>
  <si>
    <t>19.0" ASUS VH198D, Glossy Black [LED, 5ms, 10M:1]
(19" TFT+LED backlight, HD(16:9) 1440x900, 0.283mm, 5ms, DC10000000:1 (1000:1), 250cd/m2, 170°/160°, H:30-80kHz, V:55-75Hz, D-Sub)</t>
  </si>
  <si>
    <t>19.0" ASUS VH198S, G.Black (1440x900, 5ms, LED10M:1, 2x1W)
(19" TFT+LED backlight, HD(16:9) 1440x900, 0.283mm, 5ms, DC10000000:1 (1000:1), 250cd/m2, 170°/160°, H:30-80kHz, V:55-75Hz, D-Sub, Speakers</t>
  </si>
  <si>
    <t>20" ASUS VE208D, Glossy Black [FHD(16:9), 5ms, 10M:1]
(20.0" TFT+LED backlight, Full HD(16:9) 1600x900, 0.276mm, 5ms, DC10000000:1 (1000:1), 250cd/m2, 170°/160°, H:30-83kHz, V:50-76Hz, D-</t>
  </si>
  <si>
    <t>21.5" ASUS ML228H, Glossy Black [FHD(16:9), 2ms, 10M:1, DVI, HDMI]
(21.5" TFT+LED backlight, Full HD(16:9) 1920x1080, 0.248mm, 5ms, DC1000000:1 (1000:1), 250cd/m2, 170°/160°, H:30-85kHz, V:</t>
  </si>
  <si>
    <t>21.5" ASUS VH222D Glossy Black (5ms, 20000:1 ASCR, 300cd, 1920x1080)</t>
  </si>
  <si>
    <t>21.5" ASUS VW227D, Black (1920x1080, 5ms, 50000:1)
(21.5" TFT, Full HD(16:9) 1920x1080, 0.248mm, 5ms, DC50000:1 (1000:1), 250cd/m2, 170°/160°, H:30-85kHz, V:55-75Hz, D-Sub)</t>
  </si>
  <si>
    <t>23.0" ASUS VG236H, G.Black (1920x1080, 3DReady:120Hz, 2ms, 100K:1, DVI, HDMI, Nvidia 3DVision Kit)
(TFT, Full HD (16:9) 1920x1080, 0,2652mm, 2ms (GtG), DC100000:1 (1000:1), 400cd/m2, 170°/170°, H:(V</t>
  </si>
  <si>
    <t>23.0" ASUS VH232T Glossy Black (5ms, 20000:1 ASCR, 300cd, 1920x1080, DVI, speakers)</t>
  </si>
  <si>
    <t>23.6" ASUS VE247H, G.Black (1920x1080, 2ms, LED10M:1, DVI, HDMI, 2x1W)
(23.6" TFT, Full HD(16:9) 1920x1080, 0.2715mm, 2ms (GtG), DC10000000:1 (1000:1), 300cd/m2, 170°/160°, H:30-83kHz, V:50-75Hz, D-</t>
  </si>
  <si>
    <t>23.6" ASUS VW247H, Black (1920x1080, 2ms, LED10M:1, DVI, HDMI, 2x1W)
(23.6" TFT, Full HD(16:9) 1920x1080, 0.2715mm, 2ms (GtG), DC10000000:1 (1000:1), 300cd/m2, 170°/160°, H:30-83kHz, V:50-75Hz, D-Su</t>
  </si>
  <si>
    <t>24.0" ASUS VW246U, Black (1920x1080, 2ms, 20000:1, DVI, 2x2W)
(24.0" TFT, Full HD(16:9) 1920x1080, 0.277mm, 2ms (Gray to Gray), DC20000:1 (1000:1), 300cd/m2, 170°/160°, H:30-80kHz, V:55-75Hz, D-Sub,</t>
  </si>
  <si>
    <t>18.5" Wide  LCD BenQ  "G925HDA", Glossy Black [HD16:9, 5ms, 40000:1]
(18.5" TFT, HD(16:9) 1366x768, 0.3mm, 5ms, DC40000:1 (700:1), 200cd/m2, H:30-83kHz, V:50-76Hz, D-Sub)</t>
  </si>
  <si>
    <t>21.5" Wide LED  BenQ "V2220", Glossy Black [FHD(16:9), 5ms, 10M:1, DVI]
(21.5" TFT+LED backlight, Full HD(16:9) 1920x1080, 0.248mm, 5ms, DC10000000:1 (1000:1), 250cd/m2, 170°/160°, H:30-83kHz, V:50-76</t>
  </si>
  <si>
    <t>23.0" Wide LCD BenQ "V2320H", G.Black (1920x1080, 2ms, LED20M:1, DVI, HDMI)
(TFT+ LED-backlight, Full HD (16:9) 1920x1080, 0,265mm, 2ms GtG, DC20000000:1 (1000:1), 250cd/m2</t>
  </si>
  <si>
    <t xml:space="preserve">23.6" Wide LCD BenQ "XL2410T", Black (1920x1080, 3D Ready:120Hz, 2ms, LED10M:1, DVI, HDMI, HAS, Pivot)
</t>
  </si>
  <si>
    <t>24.0" Wide LCD  BenQ "EW2420", G.Black (VA LED, 1920x1080, 8ms, LED20M:1, DVI, 2xHDMI)</t>
  </si>
  <si>
    <t>24.0" Wide LCD  BenQ "GL2440HM", G.Black (1920x1080, 5ms, LED12M:1, DVI, HDMI, 2x1W)</t>
  </si>
  <si>
    <t>24.0" Wide LED  BenQ "V2420", Glossy Black [FHD(16:9), 5ms, 10M:1, DVI]
(24.0" TFT+LED backlight, Full HD(16:9) 1920x1080, 0.276mm, 5ms, DC10000000:1 (1000:1), 250cd/m2, 170°/160°, H:30-83kHz, V:50-76</t>
  </si>
  <si>
    <t>24.0" Wide LED  BenQ "VW2420H", Glossy Black [VA LED, FHD(16:9), 8ms, 20M:1, DVI, HDMI]
(24.0" VA LED panel +LED backlight, Full HD(16:9) 1920x1080, 0.276mm, 5ms, DC20000000:1 (3000:1), 250cd/m2, 178°</t>
  </si>
  <si>
    <t>18.5" ACER Value LED V193HQVB, Black TCO03 [HD16:9, 5ms, 5000:1]
(18.5" TFT, HD(16:9) 1366x768, 0.3mm, 5ms, 5000:1, 250cd/m2, H:30-80kHz, V:55-75Hz, D-Sub)</t>
  </si>
  <si>
    <t>21.5" ACER G225HQBD, G.Black (1920x1080, 5ms, 50000:1, DVI)
(21.5" TFT, Full HD(16:9) 1920x1080, 0.248mm, 5ms, DC50000:1 (1000:1), 300cd/m2, 170°/160°, H:30-83kHz, V:50-76Hz, D-Sub, DVI-D)</t>
  </si>
  <si>
    <t>21.5" ACER V3 V223HQBOB Black (5ms, 50000:1 ACM, 300cd, 1920x1080) [ET.WV3HE.B12]</t>
  </si>
  <si>
    <t>23.0" ACER G235HBD, Black (1920x1080, 5ms, 80000:1, DVI)
(TFT+LED backlight, Full HD (16:9) 1920x1080, 0,265mm, 5ms, 80000:1, 300cd/m2, 170°/160°, H:30-83kHz, V:50-75Hz,  D-Sub, DVI-D)</t>
  </si>
  <si>
    <t>23.6" ACER G245HBD, G.Black (1920x1080, 5ms, 80000:1, DVI)
(23.6" TFT, Full HD(16:9) 1920x1080, 0.272mm, 5ms, DC80000:1 (1000:1), 300cd/m2, 170°/160°, H:30-83kHz, V:50-75Hz, D-Sub, DVI-D)</t>
  </si>
  <si>
    <t>21.5" TFT Samsung B2230N, Glossy Black, [FHD16:9, 5ms, 70000:1]
(TFT, Full HD 16:9, 1920x1080, 0.248mm, 5ms, DC70000:1 (1000:1), 300cd/m2, 170°/160°, H:31-80kHz, V:56-75Hz, D-Sub)</t>
  </si>
  <si>
    <t>23" TFT Samsung BX2331, LED, 1920*1080@60, 1000:1(1.000000:1), 2ms, TCO05, DVI, HDMI, GlossyBlack</t>
  </si>
  <si>
    <t>23" TFT Samsung F2380, Black, TCO5.0 [C-PVA, FHD(16:9), 8ms, 150000:1, 2xDVI]
(C-PVA, Full HD (16:9) 1920x1080, 0,2655mm, 8ms, DC 150000:1(3000:1) , 300cd/m2, 178°/178°, H:30-81kHz</t>
  </si>
  <si>
    <t>18.5" WideScreen 0.30 Philips 191V2AB Black (5ms, 300000:1, 250cd, 1366x768, DVI, Speakers)</t>
  </si>
  <si>
    <t>21.6" WideScreen 0.247 Philips 221E2SB, 1920*1080@60, 1000:1(500000:1), 5ms, TCO05, DVI, GlossyBlack</t>
  </si>
  <si>
    <t>23" WideScreen 0.265 Philips 235PL2ES, W-LED, 1920*1080@60, 1000:1(20.000000:1), 2ms, TCO05, DVI, USB, Height adj., Pivot, MultiMedia (2x1.5W RMS), PowerSensor, GlossyBlack</t>
  </si>
  <si>
    <t>23" WideScreen 0.265 Philips 239CL2SB, W-LED, 1920*1080@60, 1000:1(20.000000:1), 2ms, TCO05, DVI, Blade, SmartTouch, GlossyBlack</t>
  </si>
  <si>
    <t>23.6" WideScreen 0.272 Philips 244EL2SB, W-LED, 1920*1080@60, 1000:1(20.000000:1), 5ms, TCO05, DVI, HDMI, SmartTouch, GlossyBlack</t>
  </si>
  <si>
    <t>27" WideScreen 0.311 Philips 273E3SB, 1920*1080@60, 1000:1(500000:1), 5ms, TCO05, DVI, TouchControl, Black</t>
  </si>
  <si>
    <t>Biostar N68S3, Socket AM3, GeForce 7025/nForce 630, FSB HT2G, Dual 2xDDR3-1333, GeForce 7025 GPU, 1xPCI-E x16, 2xPCI, 1xCOM, 1xATA133+4xSATA2/RAID, Realtek ALC662 6-Channel HD Audio, LAN Realtek 8201C</t>
  </si>
  <si>
    <t>Gigabyte GA-H55M-S2V, Socket 1156, Intel® H55, Dual 2xDDR3-2200, Intel graphics, DVI, 1xPCIeX16, 6xSATA2, ALC888 7.1ch HDA, Gigabit LAN, mATX</t>
  </si>
  <si>
    <t>CPU AMD  Sempron™  LE-1150 (2.0GHz, 256k, 800MHz, 45W), Socket AM2, Tray</t>
  </si>
  <si>
    <t>CPU AMD Athlon II  X3 435 Socket AM3 (AM2+), 2.9GHz, FSB4000Mhz, 3x512KB L2, 64bit, 95W, 45nm, tray</t>
  </si>
  <si>
    <t>CPU AMD Athlon II X3 450 Socket AM3 (AM2+), 3.2GHz, FSB4000Mhz, 3x512KB L2, 64bit, 95W, 45nm, tray</t>
  </si>
  <si>
    <t>CPU AMD Athlon X2 5200 (2.3GHz, L2 1MB, 65W,45nm), Socket AM3, Tray</t>
  </si>
  <si>
    <t>CPU AMD Phenom II  X4 840 Socket AM3 (AM2+), 3.2GHz, FSB4000Mhz, 4x512KB L2, 95W 45nm, BOX</t>
  </si>
  <si>
    <t>CPU AMD Phenom II  X4 925 Socket AM3 (AM2+), 2.8GHz, FSB4000Mhz, 4x512KB L2, 6MB L3, 95W 45nm, BOX</t>
  </si>
  <si>
    <t>CPU AMD Phenom II  X4 955 (3.2GHz,L2 2MB, L3 6MB, 125W,45nm), Socket AM3, Tray</t>
  </si>
  <si>
    <t>CPU AMD Sempron 140 Socket AM3 (AM2+), 2.7GHz, FSB1600MHz, 512KB, 45W box</t>
  </si>
  <si>
    <t>CPU AMD Sempron 140 Socket AM3 (AM2+), 2.7GHz, FSB1600MHz, 512KB, 45W tray</t>
  </si>
  <si>
    <t>CPU AMD Sempron 145 (2.8GHz, L2 1MB, 45W,45nm), Socket AM3, Tray</t>
  </si>
  <si>
    <t>CPU AMD Sempron X2 180 (2.4GHz, L2 1MB, 45W,45nm), Socket AM3, Tray</t>
  </si>
  <si>
    <t>Intel® Core™ i3 540, S1156, 3.06GHz, 4MB L3, 32nm 73W, Integrated Graphics 733Mhz, tray</t>
  </si>
  <si>
    <t>Intel® Core™ i5 661 3.33GHz, 4Mb, Socket1156, FSB 2500MHz, Intel HD-Graphics 733MHz, 32nm, Tray</t>
  </si>
  <si>
    <t>Intel® Core™ i3 2100, S1155, 3.1GHz, 3MB L3, 32nm 65W, BOX</t>
  </si>
  <si>
    <t>Intel® Core™ i3 2100, S1155, 3.1GHz, 3MB L3, 32nm 65W, tray</t>
  </si>
  <si>
    <t>Intel® Core™ i5 2300 S1155, 2.8GHz, 6MB L3, 32nm 95W, BOX</t>
  </si>
  <si>
    <t>Intel® Core™ i5 2300, S1155, 2.8GHz, 6MB L3, 32nm 95W, tray</t>
  </si>
  <si>
    <t>Intel® Core™ i7 2600 3.4GHz (LGA1155, 3,4GHz, 8MB) Tray</t>
  </si>
  <si>
    <t>Corsair 4GB Dual Channel Kit 2*2GB 1066MHz XMS2-8500 XMS2 / Classic Heat Spreader, 5-5-5-15, EPP</t>
  </si>
  <si>
    <t>Corsair 4GB Dual Channel Kit 2*2GB 800MHz  XMS2-6400 XMS2 / DHX DualHeatXchange, 5-5-5-18, EPP</t>
  </si>
  <si>
    <t>Corsair 4GB Dual Channel Kit DDR3 2x2Gb PC12800, 1600MHz, 7-8-7-20, DOMINATOR® with DHX+</t>
  </si>
  <si>
    <t>Corsair 6GB Tri Channel Kit 3*2GB 1600MHz, 8-8-8-24, XMS3 with Classic Heat Spreader, Supports Core i7 Extreme Edition</t>
  </si>
  <si>
    <t>Hynix 1Gb DDR2-800 PC6400 CL5 SODIMM</t>
  </si>
  <si>
    <t>Hynix 2Gb DDR2-800 PC6400 CL5 SODIMM</t>
  </si>
  <si>
    <t>Hynix 4GB DDR3-1333MHz Hynix Reg. ECC "HMT151R7TFR4A-H9D7-C"</t>
  </si>
  <si>
    <t>Samsung 2GB DDR3 1333MHz PC3 10600, CL9</t>
  </si>
  <si>
    <t>Samsung 8GB DDR3-1333MHz Samsung Reg. ECC "M393B1K70CH0-CH904"</t>
  </si>
  <si>
    <t>i-Chill PCI-E 1Gb GeForce GTS450  (860/3800MHz) GDDR-V (128bit) Dual-DVI + mHDMI  (HitePipeCooler Xstriker3)</t>
  </si>
  <si>
    <t>Inno3D PCI-E 1.536Gb GeForce GTX580  Hawk (772/4000MHz) GDDR-V (384bit) Dual-DVI + mHDMI</t>
  </si>
  <si>
    <t>Inno3D PCI-E 1Gb GeForce GT440  (810/3200MHz) GDDR-V (128bit) DVI + HDMI</t>
  </si>
  <si>
    <t>Inno3D PCI-E 1Gb GeForce GTS250LE (625/1800MHz) DDR-III (256bit) DVI + HDMI</t>
  </si>
  <si>
    <t>Inno3D PCI-E 1Gb GeForce GTX550 Ti  (920/4100MHz) GDDR-V (192bit) DualDVI + HDMI</t>
  </si>
  <si>
    <t>Inno3D PCI-E 1Gb GeForce GTX560 Ti  (822/4000MHz) GDDR-V (256bit) DualDVI + HDMI</t>
  </si>
  <si>
    <t>Inno3D PCI-E 1Gb GeForce GTX560 Ti  OC (880/4100MHz) GDDR-V (256bit) DualDVI + HDMI</t>
  </si>
  <si>
    <t>Inno3D PCI-E 512Mb GeForce GT440  (810/3200MHz) GDDR-V (128bit) DVI + HDMI</t>
  </si>
  <si>
    <t>Inno3D PCI-E 512Mb GeForce GTS250LE (625/1400MHz) DDR-III (256bit) DVI + HDMI</t>
  </si>
  <si>
    <t>Palit GeForce 9500GT 1024M DDR2 (128-bit) CRT,DVI</t>
  </si>
  <si>
    <t>Palit GeForce GF210 512M DDR3  DVI ,CRT, LP</t>
  </si>
  <si>
    <t>Palit GeForce GT220, 512MB DDR2, 128-bit, PCI-Express 2.0, VGA, DVI-I, Retail</t>
  </si>
  <si>
    <t>Palit GeForce GT430 2048M DDR3 128-bit DVI,HDMI</t>
  </si>
  <si>
    <t xml:space="preserve">Palit GeForce GT440  512M DDR5 (128-bit) DVI,HDMI
</t>
  </si>
  <si>
    <t>Palit GeForce GTX550Ti 1024M GDDR5 (192-bit) DVI,HDMI</t>
  </si>
  <si>
    <t>Palit GeForce GTX560Ti Sonic 1024M GDDR5 (256-bit) DVI,HDMI,DUAL
GTX560Ti,1024MB GDDR5,256bit,Graphics Clock 900MHz, Memory Clock 2100 MHz,2xDual-Link DVI,Native HDMI, 386 Cores,</t>
  </si>
  <si>
    <t>HIS PCI-E 1Gb Radeon HD5670  IceQ, (775/1900MHz) GDDR-III (128bit) DVI+HDMI</t>
  </si>
  <si>
    <t>HIS PCI-E 2Gb Radeon HD6950  Turbo, (840/5120MHz) GDDR-V (256bit) Dual-DVI+HDMI+2miniDisplayPort</t>
  </si>
  <si>
    <t>HIS PCI-E 2Gb Radeon HD6970  Turbo, (900/5600MHz) GDDR-V (256bit) Dual-DVI+HDMI+2miniDisplayPort</t>
  </si>
  <si>
    <t>3.5" HDD Samsung 250GB HD256GJ Spinpoint F3, 7200rpm, SATA-II/300, 16MB</t>
  </si>
  <si>
    <t>3.5" HDD 500GB-PATA-16MB Western Digital Caviar SE16 (WD5000AAKB) 7200rpm, 16MB, U-DMA133, Cool, Quiet</t>
  </si>
  <si>
    <t>Apacer Handy Steno AH129 16Gb Glaring Pink, Delicate Elegant Style, Ultra Compact, Glossy Metalic Body, Metallic dual chain</t>
  </si>
  <si>
    <t>Apacer Handy Steno AH129 16Gb Tiffany Blue, Elegant Style, Ultra Compact, Retail, USB2.0</t>
  </si>
  <si>
    <t>Apacer Handy Steno AH129 4Gb Glaring Pink, Delicate Elegant Style, Ultra Compact, Glossy Metalic Body, Metallic dual chain</t>
  </si>
  <si>
    <t>Apacer Handy Steno AH129 4Gb Tiffany Blue, Delicate Elegant Style, Ultra Compact, Glossy Metalic Body, Metallic dual chain</t>
  </si>
  <si>
    <t>Apacer Handy Steno AH325 32GB Black, Modern Zen Design Style, Retractable USB connector</t>
  </si>
  <si>
    <t>Transcend JetFlash V30 2GB Glossy Black</t>
  </si>
  <si>
    <t>Transcend JetFlash V33 16GB Retail, USB2.0</t>
  </si>
  <si>
    <t>Transcend JetFlash V33 2GB Retail, USB2.0</t>
  </si>
  <si>
    <t>Transcend JetFlash V330 2GB Glossy White</t>
  </si>
  <si>
    <t>Transcend JetFlash V90C 16GB Aluminium Classic</t>
  </si>
  <si>
    <t>Apacer External 500Gb, 2.5", Case "Share Steno AC430A" Grey Aluminum case, Anti-shock function, USB 3.0, USB power</t>
  </si>
  <si>
    <t>Transcend External 320Gb, 2,5", Case "StoreJet 25D2", Glossy outer Finish, Durable and Shock-resistant, compatible with Mac OS X, USB2.0</t>
  </si>
  <si>
    <t>Transcend External 500Gb, 2,5", Case "StoreJet 25P", Black Aluminium, Compact, Lightweight</t>
  </si>
  <si>
    <t>Transcend External 750Gb, 2,5", Case "StoreJet 25D2", Glossy Black, Shock-Resistant</t>
  </si>
  <si>
    <t>Transcend External 750Gb, 2,5", Case "StoreJet 25D2", Glossy White, Shock-Resistant</t>
  </si>
  <si>
    <t>BD-RE Drive Sony BDX-S500U, External, BDR+6x/-6x, BDRE+2x/-2x, DVDR+8x/-8x, RW+6x/-6x, DL+6x, RAM5x, USB, black, retail</t>
  </si>
  <si>
    <t>BD-RW Drive Sony Optiarc BD-5730S (SATA), Black, Bulk
 Slim/NB Blu-Ray RW Drive Sony Optiarc (Slim/Notebook) "BD-5730S" (SATA), Black, Bulk (Blu-Ray R/W +6x, DVD R/W +/-8</t>
  </si>
  <si>
    <t>DVDRW Drive SONY DRX-S77U/B External, Slim External, DVDR+8x/-8x, RW+8x/-6x, DL+6x, RAM 5x,  USB 2.0, black, retail</t>
  </si>
  <si>
    <t>DVDRW Drive SONY DRX-S77U/B External, Slim External, DVDR+8x/-8x, RW+8x/-6x, DL+6x, RAM 5x,  USB 2.0, white, retail</t>
  </si>
  <si>
    <t>DVDRW Drive SONY Optiarc AD-7700S, Internal Slim for laptops, Tray type, DVDR+8x/-8x, RW+8x/-6x, DL+6x, RAM5x, SATA, black</t>
  </si>
  <si>
    <t>Logitech ClearChat PC Wireless Stereo PC Headset, USB Wireless Transmitter</t>
  </si>
  <si>
    <t>Logitech Z313, 2.1 ( RMS 25W, 15W subwoofer, 2x5W satel.), Headphone jack, Wired remote control, Black</t>
  </si>
  <si>
    <t>Logitech Z323 ( RMS 30W, 18W subwoofer, 2x6W satel. ), 40Hz - 20kHz, Stereo headphone jack</t>
  </si>
  <si>
    <t>Logitech Z623 ( 2.1 surround, RMS 200W, 130W subwoofer, 2x35W satel. )</t>
  </si>
  <si>
    <t>Speakers    SVEN "355" Black, 5w</t>
  </si>
  <si>
    <t>Speakers    SVEN "IHOO MT5.1R" Wooden,140w / 50w + 5x18w / 5.1
Subwoofer - 50w, Satellites - 5 x 18w.</t>
  </si>
  <si>
    <t>Speakers    SVEN "MS-120" Black, 10w / 5w + 2x2.5w / 2.1
Subwoofer - 5w, Satellites - 2 x 2.5w.</t>
  </si>
  <si>
    <t>Speakers    SVEN "PS-34" Black, 4w
Современный дизайн. Пассивный излучатель. Полное управление проигрывателем Windows Media или iTunes. Подключение к USB порту. Возможность установки в горизонтальном</t>
  </si>
  <si>
    <t>Speakers    SVEN "SPS-610" Black, 20w
Can be connected the subwoofer HA-616W.</t>
  </si>
  <si>
    <t>Speakers    SVEN "SPS-611S" Wooden, 36w
Can be connected the subwoofer HA-616W.</t>
  </si>
  <si>
    <t>Speakers    SVEN "SPS-700" Black, 40w</t>
  </si>
  <si>
    <t>Speakers    SVEN "SPS-700" Silver, 40w</t>
  </si>
  <si>
    <t>Speakers    SVEN "SPS-700" Walnut (Орех), 40w</t>
  </si>
  <si>
    <t>Speakers    SVEN "STREAM", Mega, Cherry, 120w</t>
  </si>
  <si>
    <t>Keyboard &amp; Mouse Logitech Cordless Desktop MK320, Retail, 2.4GHz
up to 15 months of battery life for the keyboard* and up to five ** for the mouse.</t>
  </si>
  <si>
    <t>Keyboard &amp; Mouse Logitech Cordless Desktop MK520, Retail</t>
  </si>
  <si>
    <t>Keyboard &amp; Mouse Logitech Desktop MK120 USB, Keyboard + Mouse, Retail</t>
  </si>
  <si>
    <t>Keyboard Logitech OEM Deluxe 250, Black, USB</t>
  </si>
  <si>
    <t>Mouse Logitech G9x Laser Retail</t>
  </si>
  <si>
    <t>Mouse Logitech M705, Wireless Silver, USB</t>
  </si>
  <si>
    <t>Mouse Microsoft Retail Wireless Laser 8000, 2.4 GHz Bluetooth, Rechargeable
Five Customizable Buttons, Battery Life Indicator, Easy Charging</t>
  </si>
  <si>
    <t>Printer Canon Photo СP-760 Silver, Sublimation,100x200mm,300x300dpi, USB &amp; Direct Print</t>
  </si>
  <si>
    <t>MFD Epson Stylus Photo RX690, A4,p/c/s,5760x1440 dpi,6 tank,21ppm,1.5pl,ColLCD,DirPr,CardRead, USB
Картридж с голубыми чернилами    (код: C13T08224A10)
Картридж с желтыми чернилами   (код: C13T08244A1</t>
  </si>
  <si>
    <t>MFD Epson Stylus Photo TX650 A4,p/c/s,5760x1440 dpi,6 tank,38/12ppm,1,5 pl,TFT,USB,card reader,Bluet
*  Шестицветная система печати с разрешением до 5760х1440 dpi и мин. размером капли 1,5 пл
    * Вс</t>
  </si>
  <si>
    <t>MFD Epson Stylus Photo TX659 A4,p/c/s,5760x1440 dpi,6 tank,38/12ppm,1,5 pl,TFT,USB,card reader,</t>
  </si>
  <si>
    <t xml:space="preserve">Printer Epson Stylus Photo P50, 6 tank, A4,5760x1440 dpi, 37 ppm, 1.5pl, USB
Картридж голубой,                                               C13T08024010   : 
  Картридж желтый,                       </t>
  </si>
  <si>
    <t>Printer Epson Stylus Photo R1900, A3+,5760x1440 dpi,8 tank,13/6.5 ppm,USB2.0, IEEE1394FireWire
Оптимизатор глянца (2 картриджа в упаковке)   (код: C13T08704010)
Картридж с голубыми чернилами   (код: C</t>
  </si>
  <si>
    <t>Printer Epson Stylus Photo R800, A4, 5760x1440 dpi,17 ppm,1,5 pl,USB2.0, IEEE1394FireWire
Картридж с глянцем   (код: C13T05404010)
Картридж с голубыми чернилами   (код: C13T05424010)
Картридж с желтым</t>
  </si>
  <si>
    <t>Printer Epson Stylus Photo T50, 6 tank, A4,5760x1440 dpi, 37 ppm, 1.5pl, USB
Печать на поверхности CD/DVD и мини-дисках
Картридж с голубыми чернилами  C13T08224A10
Картридж с желтыми чернилами  C13T08</t>
  </si>
  <si>
    <t xml:space="preserve">HP Deskjet F2050 All-in-One P/C/S A4, 20/16ppm,4800x1200dpi, USB 2.0
Printer - 4800x1200dpi цвета, 1200dpi черный, 20black/16color стр. / мин., 60 листов, печать без полей 10x15 см (на бумаге или </t>
  </si>
  <si>
    <t>HP Officejet 7500A Wide A3+ Format  AiO E910a print, copy, scan, fax, web, up to 33ppm, 4800x1200dpi, 128 Mb Memory, 6 cm TFT LCD, 35-sh ADF, Duty cycle monthly 7000 pages, USB 2.0, Memory card slots,</t>
  </si>
  <si>
    <t>Printer Canon i-Sensys LBP-3050 White, A4, 2400x600 dpi, 12ppm, Win, USB 2,0
Картридж с тонером: 712
(1500 страниц в соответствии с ISO/IEC19752)</t>
  </si>
  <si>
    <t xml:space="preserve">Printer Canon i-Sensys MF-4320D, p/c/color s, Duplex,  A4, 1200x600 dpi, 22 ppm, 32Mb, USB 2.0
картридж FX10   (2000 страниц 5)
Нагрузка: :  : макс. 10 000 страниц в месяц
</t>
  </si>
  <si>
    <t>Printer Canon i-Sensys MF-4370DN p/c/color s/f, Duplex,Net, A4, 1200x600 dpi, 22 ppm, 32Mb, USB 2.0
картридж FX10   (2000 страниц 5)
Функции аппарата печать, сканирование</t>
  </si>
  <si>
    <t>Printer Samsung ML-1861,18ppm, 8Mb, 600dpi, USB 2.0
MLT-D1043S
Duty Cycle, Monthly   :  До 5 000 страниц</t>
  </si>
  <si>
    <t>Printer Samsung ML-1866,18ppm, 8Mb, 600dpi, USB 2.0
MLT-D1043S
Duty Cycle, Monthly   :  До 5 000 страниц</t>
  </si>
  <si>
    <t>Printer Samsung ML-3310D, 31ppm, 64mb, 1200*1200, Duplex</t>
  </si>
  <si>
    <t>Printer Samsung ML-3310ND, 31ppm, 64mb, 1200*1200, Net, Duplex</t>
  </si>
  <si>
    <t>Scanner Canon Canoscan 700F &amp; Film Scanner, A4, 9600 x 9600dpi, 48-bit, USB 2.0
9600*9600 точек на дюйм (плёнка) 1
4800*4800 точек на дюйм (документы с повышенной отражающей способностью 
Скорость пре</t>
  </si>
  <si>
    <t>Copier/Printer Canon iR2525, Mono Copier/Network Printer _Color Scanner, Platen, Duplex, A3/15ppm, A4/25ppm, 25–400%, RAM 256Mb, 2x550-sheet Cassette</t>
  </si>
  <si>
    <t>Plotter Canon imagePROGRAF iPF605 (A1) 0.33 sec,4pl, 2400*1200dpi, USB 2.0 Hi-Speed,Ethernet
РАСХОДНЫЕ МАТЕРИАЛЫ
Чернильницы: PFI-102 (130 мл, 2 чёрных матовых, чёрный, голубой, пурпурный, жёлтый)
Пе</t>
  </si>
  <si>
    <t>Plotter Canon imagePROGRAF iPF710</t>
  </si>
  <si>
    <t>Plotter Epson Stylus Pro 9880, B0+, 2880x1440 dpi, 22 m2/h, 3,5 pl, USB2.0, IEEE1394 FireWire
Картридж с голубыми чернилами (220 мл)   (код: C13T603200)
   :  :   Картридж с желтыми чернилами (220 мл)</t>
  </si>
  <si>
    <t>Scanner Epson GT-20000 (office)  A3, 600x1200 dpi, SCSI, USB2.0</t>
  </si>
  <si>
    <t>Scanner Epson Perfection V33 , A4,4800*9600 dpi, 48 bit, USB2.0
*  Быстрота и легкость сканирования документов до А4 формата и фотографий
    * Технология ReadyScan LED – мгновенная готовность к работ</t>
  </si>
  <si>
    <t>Scanner Epson Perfection V600 Photo, Film/Slide,  A4, 6400x9600 dpi, 48 bit,  USB2.0
*  Технология Digital ICE для автоматического удаления следов пыли и царапин с пленок и фотографий
    * Сканирован</t>
  </si>
  <si>
    <t>Scanner Epson Perfection V700 Photo, Film/Slide,  A4, 6400x9600 dpi, 48 bit, IEEE1394, USB2.0
Формат А4
   Разрешение 6400х9600 dpi
   Оптическая плотность 4.0DMax
   Технология Digital ICE
   Уникаль</t>
  </si>
  <si>
    <t>Aiptek PowerWalker AVR 1000, Automatic Voltage Regulator, 3x Schuko, high and low voltage protection, 1000VA maximum output load, telephone or modem surge protection, thermal sensor</t>
  </si>
  <si>
    <t>Aiptek PowerWalker AVR 600, Automatic Voltage Regulator, 3x Schuko, high and low voltage protection, 600VA maximum output load, telephone or modem surge protection, thermal sensor</t>
  </si>
  <si>
    <t>Aiptek PowerWalker VFD 1000, Off-line UPS, 1000VA / 500W, Modem/Phone Surge Protection, 3x Schuko outlets, Ultra slim design with ultra light weight</t>
  </si>
  <si>
    <t>Aiptek PowerWalker VI1000 LCD, Line-Interactive UPS, 1000VA / 600W, AVR, LCD display, Modem/Phone Surge Protection, 2x Schuko outlets / 2x IEC outlets, USB/RS232 Connection, Compact size and light wei</t>
  </si>
  <si>
    <t>Aiptek PowerWalker VI1000, Line-Interactive UPS, 1000VA / 600W, AVR, Modem/Phone Surge Protection, 2x Schuko outlets / 2x IEC outlets, USB/RS232 Connection, Compact size and light weight design</t>
  </si>
  <si>
    <t>Aiptek PowerWalker VI1400, Line-Interactive UPS, 1400VA / 850W, AVR, Modem/Phone Surge Protection, 4x Schuko outlets, USB Connection, Compact size and light weight design</t>
  </si>
  <si>
    <t>Aiptek PowerWalker VI1500 LCD, Line-Interactive UPS, 1500VA / 900W, AVR, LCD display, Modem/Phone Surge Protection, 4x Schuko outlets, USB Connection, Compact size and light weight design</t>
  </si>
  <si>
    <t>Aiptek PowerWalker VI2000 LCD, Line-Interactive UPS, 2000VA / 1200W, AVR, LCD display, Modem/Phone Surge Protection, 4x Schuko outlets, USB Connection, Compact size and light weight design</t>
  </si>
  <si>
    <t>Aiptek PowerWalker VI600 SE, Line-Interactive UPS, 600VA / 360W, AVR, Modem/Phone Surge Protection, 2x Schuko outlets, USB Connection, Compact size and light weight design</t>
  </si>
  <si>
    <t>Aiptek PowerWalker VI650 LCD, Line-Interactive UPS, 650VA / 360W, AVR, LCD display, Modem/Phone Surge Protection, 2x Schuko outlets, USB Connection, Compact size and light weight design</t>
  </si>
  <si>
    <t>Aiptek PowerWalker VI800 SE, Line-Interactive UPS, 800VA / 480W, AVR, Modem/Phone Surge Protection, 2x Schuko outlets, USB Connection, Compact size and light weight design</t>
  </si>
  <si>
    <t>Aiptek PowerWalker VI850 LCD, Line-Interactive UPS, 850VA / 480W, AVR, LCD display, Modem/Phone Surge Protection, 2x Schuko outlets, USB Connection, Compact size and light weight design</t>
  </si>
  <si>
    <t>APC SURTD3000XLI Smart-UPS RT On-Line, 2100 Watts / 3000 VA, Input /Output 230V, Interface Port Smart-Slot, Extended runtime model, Rack Height 3U, Black</t>
  </si>
  <si>
    <t>UPS PowerCom VGD-3000, On-Line, RFC, CPU, RS232, USB, LCD</t>
  </si>
  <si>
    <t>Stabilizer Voltage SVEN Neo R 2000</t>
  </si>
  <si>
    <t>http://www.itglobal.com.md</t>
  </si>
  <si>
    <t xml:space="preserve"> e-mail: itglobal@mail.ru</t>
  </si>
  <si>
    <t>тел. 079677508</t>
  </si>
  <si>
    <t>Александр</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</si>
</sst>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Blue]#,##0.00;[Red]\-#,##0.00;&quot;&quot;"/>
    <numFmt numFmtId="173" formatCode="#,##0.00&quot;р.&quot;"/>
    <numFmt numFmtId="174" formatCode="#,##0&quot;р.&quot;"/>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_р_."/>
    <numFmt numFmtId="181" formatCode="#,##0.0"/>
    <numFmt numFmtId="182" formatCode="[$-FC19]d\ mmmm\ yyyy\ &quot;г.&quot;"/>
    <numFmt numFmtId="183" formatCode="[$$-409]#,##0"/>
    <numFmt numFmtId="184" formatCode="[$$-409]#,##0.00"/>
    <numFmt numFmtId="185" formatCode="[$$-409]#,##0.0"/>
    <numFmt numFmtId="186" formatCode="\$#,##0"/>
    <numFmt numFmtId="187" formatCode="#,##0_ ;\-#,##0\ "/>
    <numFmt numFmtId="188" formatCode="[$$-C09]#,##0;\-[$$-C09]#,##0"/>
    <numFmt numFmtId="189" formatCode="#,##0.00;[Red]#,##0.00"/>
    <numFmt numFmtId="190" formatCode="&quot;Yes&quot;;&quot;Yes&quot;;&quot;No&quot;"/>
    <numFmt numFmtId="191" formatCode="&quot;True&quot;;&quot;True&quot;;&quot;False&quot;"/>
    <numFmt numFmtId="192" formatCode="&quot;On&quot;;&quot;On&quot;;&quot;Off&quot;"/>
    <numFmt numFmtId="193" formatCode="[$€-2]\ #,##0.00_);[Red]\([$€-2]\ #,##0.00\)"/>
    <numFmt numFmtId="194" formatCode="###0.00"/>
    <numFmt numFmtId="195" formatCode="0.00;[Red]0.00"/>
    <numFmt numFmtId="196" formatCode="[$$-C09]#,##0.0"/>
    <numFmt numFmtId="197" formatCode="#,##0.00_р_."/>
  </numFmts>
  <fonts count="74">
    <font>
      <sz val="10"/>
      <name val="Arial Cyr"/>
      <family val="0"/>
    </font>
    <font>
      <u val="single"/>
      <sz val="10"/>
      <color indexed="12"/>
      <name val="Arial Cyr"/>
      <family val="0"/>
    </font>
    <font>
      <u val="single"/>
      <sz val="10"/>
      <color indexed="36"/>
      <name val="Arial Cyr"/>
      <family val="0"/>
    </font>
    <font>
      <sz val="8"/>
      <name val="Tahoma"/>
      <family val="2"/>
    </font>
    <font>
      <sz val="10"/>
      <name val="Tahoma"/>
      <family val="2"/>
    </font>
    <font>
      <b/>
      <sz val="9"/>
      <name val="Arial"/>
      <family val="2"/>
    </font>
    <font>
      <sz val="8"/>
      <name val="Arial"/>
      <family val="2"/>
    </font>
    <font>
      <sz val="8"/>
      <color indexed="8"/>
      <name val="Tahoma"/>
      <family val="2"/>
    </font>
    <font>
      <sz val="10"/>
      <color indexed="22"/>
      <name val="Tahoma"/>
      <family val="2"/>
    </font>
    <font>
      <sz val="10"/>
      <color indexed="55"/>
      <name val="Tahoma"/>
      <family val="2"/>
    </font>
    <font>
      <sz val="10"/>
      <color indexed="48"/>
      <name val="Tahoma"/>
      <family val="2"/>
    </font>
    <font>
      <sz val="8"/>
      <color indexed="48"/>
      <name val="Arial"/>
      <family val="2"/>
    </font>
    <font>
      <sz val="26"/>
      <color indexed="18"/>
      <name val="Times New Roman"/>
      <family val="1"/>
    </font>
    <font>
      <b/>
      <sz val="12"/>
      <color indexed="9"/>
      <name val="Arial"/>
      <family val="2"/>
    </font>
    <font>
      <sz val="8"/>
      <color indexed="8"/>
      <name val="Arial"/>
      <family val="2"/>
    </font>
    <font>
      <sz val="10"/>
      <color indexed="8"/>
      <name val="Tahoma"/>
      <family val="2"/>
    </font>
    <font>
      <b/>
      <sz val="8"/>
      <color indexed="8"/>
      <name val="Tahoma"/>
      <family val="2"/>
    </font>
    <font>
      <b/>
      <sz val="10"/>
      <name val="Tahoma"/>
      <family val="2"/>
    </font>
    <font>
      <sz val="8"/>
      <color indexed="48"/>
      <name val="Tahoma"/>
      <family val="2"/>
    </font>
    <font>
      <sz val="16"/>
      <color indexed="18"/>
      <name val="Tahoma"/>
      <family val="2"/>
    </font>
    <font>
      <b/>
      <sz val="8"/>
      <color indexed="48"/>
      <name val="Arial"/>
      <family val="2"/>
    </font>
    <font>
      <b/>
      <sz val="10"/>
      <color indexed="8"/>
      <name val="Tahoma"/>
      <family val="2"/>
    </font>
    <font>
      <sz val="12"/>
      <color indexed="18"/>
      <name val="Times New Roman"/>
      <family val="1"/>
    </font>
    <font>
      <b/>
      <sz val="10"/>
      <color indexed="22"/>
      <name val="Tahoma"/>
      <family val="2"/>
    </font>
    <font>
      <b/>
      <sz val="10"/>
      <color indexed="23"/>
      <name val="Tahoma"/>
      <family val="2"/>
    </font>
    <font>
      <b/>
      <sz val="9"/>
      <color indexed="8"/>
      <name val="Arial"/>
      <family val="2"/>
    </font>
    <font>
      <sz val="10"/>
      <color indexed="8"/>
      <name val="Arial Cyr"/>
      <family val="0"/>
    </font>
    <font>
      <b/>
      <sz val="9"/>
      <color indexed="8"/>
      <name val="Tahoma"/>
      <family val="2"/>
    </font>
    <font>
      <b/>
      <sz val="8"/>
      <color indexed="8"/>
      <name val="Arial"/>
      <family val="2"/>
    </font>
    <font>
      <b/>
      <sz val="9"/>
      <name val="Arial Cyr"/>
      <family val="0"/>
    </font>
    <font>
      <b/>
      <sz val="10"/>
      <name val="Arial Cyr"/>
      <family val="0"/>
    </font>
    <font>
      <sz val="8"/>
      <color indexed="23"/>
      <name val="Tahoma"/>
      <family val="2"/>
    </font>
    <font>
      <sz val="10"/>
      <color indexed="23"/>
      <name val="Tahoma"/>
      <family val="2"/>
    </font>
    <font>
      <sz val="8"/>
      <color indexed="55"/>
      <name val="Tahoma"/>
      <family val="2"/>
    </font>
    <font>
      <b/>
      <sz val="10"/>
      <color indexed="55"/>
      <name val="Tahoma"/>
      <family val="2"/>
    </font>
    <font>
      <b/>
      <sz val="10"/>
      <color indexed="10"/>
      <name val="Tahoma"/>
      <family val="2"/>
    </font>
    <font>
      <sz val="10"/>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Tahoma"/>
      <family val="2"/>
    </font>
    <font>
      <sz val="8"/>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0">
    <xf numFmtId="0" fontId="0" fillId="0" borderId="0" xfId="0" applyAlignment="1">
      <alignment/>
    </xf>
    <xf numFmtId="0" fontId="6" fillId="0" borderId="10" xfId="0" applyFont="1" applyBorder="1" applyAlignment="1">
      <alignment horizontal="left" vertical="center"/>
    </xf>
    <xf numFmtId="3" fontId="7" fillId="0" borderId="10" xfId="0" applyNumberFormat="1" applyFont="1" applyBorder="1" applyAlignment="1">
      <alignment horizontal="center" vertical="center"/>
    </xf>
    <xf numFmtId="183" fontId="7" fillId="0" borderId="10" xfId="0" applyNumberFormat="1" applyFont="1" applyFill="1" applyBorder="1" applyAlignment="1">
      <alignment/>
    </xf>
    <xf numFmtId="0" fontId="7" fillId="0" borderId="10" xfId="0" applyFont="1" applyFill="1" applyBorder="1" applyAlignment="1">
      <alignment vertical="top"/>
    </xf>
    <xf numFmtId="0" fontId="7" fillId="0" borderId="10" xfId="0" applyFont="1" applyBorder="1" applyAlignment="1">
      <alignment vertical="top"/>
    </xf>
    <xf numFmtId="3" fontId="4" fillId="0" borderId="0" xfId="0" applyNumberFormat="1" applyFont="1" applyFill="1" applyBorder="1" applyAlignment="1">
      <alignment/>
    </xf>
    <xf numFmtId="3" fontId="4" fillId="0" borderId="0" xfId="0" applyNumberFormat="1" applyFont="1" applyFill="1" applyBorder="1" applyAlignment="1">
      <alignment vertical="center"/>
    </xf>
    <xf numFmtId="3" fontId="10" fillId="0" borderId="0" xfId="0" applyNumberFormat="1" applyFont="1" applyFill="1" applyBorder="1" applyAlignment="1">
      <alignment vertical="center"/>
    </xf>
    <xf numFmtId="0" fontId="14" fillId="0" borderId="10" xfId="0" applyFont="1" applyBorder="1" applyAlignment="1">
      <alignment horizontal="left" vertical="center"/>
    </xf>
    <xf numFmtId="0" fontId="7" fillId="0" borderId="10" xfId="0" applyFont="1" applyBorder="1" applyAlignment="1">
      <alignment horizontal="left" vertical="center"/>
    </xf>
    <xf numFmtId="3" fontId="7" fillId="0" borderId="10" xfId="0" applyNumberFormat="1" applyFont="1" applyBorder="1" applyAlignment="1">
      <alignment horizontal="center" vertical="center" wrapText="1"/>
    </xf>
    <xf numFmtId="0" fontId="7" fillId="0" borderId="10" xfId="0" applyFont="1" applyBorder="1" applyAlignment="1">
      <alignment vertical="top" wrapText="1"/>
    </xf>
    <xf numFmtId="183" fontId="7" fillId="0" borderId="10" xfId="0" applyNumberFormat="1" applyFont="1" applyBorder="1" applyAlignment="1">
      <alignment wrapText="1"/>
    </xf>
    <xf numFmtId="3" fontId="4" fillId="0" borderId="10" xfId="0" applyNumberFormat="1" applyFont="1" applyBorder="1" applyAlignment="1">
      <alignment/>
    </xf>
    <xf numFmtId="3" fontId="9" fillId="0" borderId="10" xfId="0" applyNumberFormat="1" applyFont="1" applyBorder="1" applyAlignment="1">
      <alignment/>
    </xf>
    <xf numFmtId="3" fontId="7" fillId="0" borderId="10" xfId="0" applyNumberFormat="1" applyFont="1" applyBorder="1" applyAlignment="1">
      <alignment horizontal="right" vertical="center" wrapText="1"/>
    </xf>
    <xf numFmtId="3" fontId="15" fillId="0" borderId="10" xfId="0" applyNumberFormat="1" applyFont="1" applyBorder="1" applyAlignment="1">
      <alignment/>
    </xf>
    <xf numFmtId="3" fontId="8" fillId="0" borderId="10" xfId="0" applyNumberFormat="1" applyFont="1" applyBorder="1" applyAlignment="1">
      <alignment/>
    </xf>
    <xf numFmtId="3" fontId="4" fillId="0" borderId="10" xfId="0" applyNumberFormat="1" applyFont="1" applyBorder="1" applyAlignment="1">
      <alignment horizontal="center"/>
    </xf>
    <xf numFmtId="3" fontId="4" fillId="0" borderId="11" xfId="0" applyNumberFormat="1" applyFont="1" applyBorder="1" applyAlignment="1">
      <alignment/>
    </xf>
    <xf numFmtId="0" fontId="11" fillId="0" borderId="0" xfId="0" applyNumberFormat="1" applyFont="1" applyFill="1" applyBorder="1" applyAlignment="1">
      <alignment vertical="center" textRotation="90"/>
    </xf>
    <xf numFmtId="1" fontId="17" fillId="0" borderId="10" xfId="0" applyNumberFormat="1" applyFont="1" applyBorder="1" applyAlignment="1">
      <alignment/>
    </xf>
    <xf numFmtId="1" fontId="20" fillId="0" borderId="0" xfId="0" applyNumberFormat="1" applyFont="1" applyFill="1" applyBorder="1" applyAlignment="1">
      <alignment vertical="center" textRotation="90"/>
    </xf>
    <xf numFmtId="1" fontId="21" fillId="0" borderId="10" xfId="0" applyNumberFormat="1" applyFont="1" applyBorder="1" applyAlignment="1">
      <alignment/>
    </xf>
    <xf numFmtId="3" fontId="22" fillId="0" borderId="0" xfId="0" applyNumberFormat="1" applyFont="1" applyFill="1" applyBorder="1" applyAlignment="1">
      <alignment horizontal="center" vertical="center"/>
    </xf>
    <xf numFmtId="183" fontId="7" fillId="0" borderId="12" xfId="0" applyNumberFormat="1" applyFont="1" applyFill="1" applyBorder="1" applyAlignment="1">
      <alignment/>
    </xf>
    <xf numFmtId="3" fontId="5" fillId="33" borderId="10" xfId="0" applyNumberFormat="1" applyFont="1" applyFill="1" applyBorder="1" applyAlignment="1">
      <alignment vertical="center"/>
    </xf>
    <xf numFmtId="3" fontId="13" fillId="34" borderId="10" xfId="0" applyNumberFormat="1" applyFont="1" applyFill="1" applyBorder="1" applyAlignment="1">
      <alignment vertical="center"/>
    </xf>
    <xf numFmtId="3" fontId="7" fillId="0" borderId="12" xfId="0" applyNumberFormat="1" applyFont="1" applyBorder="1" applyAlignment="1">
      <alignment horizontal="right" vertical="center" wrapText="1"/>
    </xf>
    <xf numFmtId="183" fontId="3" fillId="0" borderId="12" xfId="0" applyNumberFormat="1" applyFont="1" applyFill="1" applyBorder="1" applyAlignment="1">
      <alignment/>
    </xf>
    <xf numFmtId="183" fontId="7" fillId="0" borderId="12" xfId="0" applyNumberFormat="1" applyFont="1" applyFill="1" applyBorder="1" applyAlignment="1">
      <alignment horizontal="right"/>
    </xf>
    <xf numFmtId="183" fontId="3" fillId="0" borderId="12" xfId="0" applyNumberFormat="1" applyFont="1" applyFill="1" applyBorder="1" applyAlignment="1">
      <alignment horizontal="right"/>
    </xf>
    <xf numFmtId="3" fontId="9" fillId="0" borderId="11" xfId="0" applyNumberFormat="1" applyFont="1" applyBorder="1" applyAlignment="1">
      <alignment/>
    </xf>
    <xf numFmtId="3" fontId="8" fillId="0" borderId="11" xfId="0" applyNumberFormat="1" applyFont="1" applyBorder="1" applyAlignment="1">
      <alignment/>
    </xf>
    <xf numFmtId="3" fontId="5" fillId="33" borderId="13" xfId="0" applyNumberFormat="1" applyFont="1" applyFill="1" applyBorder="1" applyAlignment="1">
      <alignment vertical="center"/>
    </xf>
    <xf numFmtId="1" fontId="23" fillId="0" borderId="10" xfId="0" applyNumberFormat="1" applyFont="1" applyBorder="1" applyAlignment="1">
      <alignment/>
    </xf>
    <xf numFmtId="3" fontId="3" fillId="0" borderId="12" xfId="0" applyNumberFormat="1" applyFont="1" applyBorder="1" applyAlignment="1">
      <alignment horizontal="right" vertical="center" wrapText="1"/>
    </xf>
    <xf numFmtId="0" fontId="7" fillId="0" borderId="12" xfId="0" applyFont="1" applyBorder="1" applyAlignment="1">
      <alignment vertical="center"/>
    </xf>
    <xf numFmtId="1" fontId="24" fillId="0" borderId="10" xfId="0" applyNumberFormat="1" applyFont="1" applyBorder="1" applyAlignment="1">
      <alignment/>
    </xf>
    <xf numFmtId="0" fontId="18" fillId="0" borderId="0" xfId="0" applyNumberFormat="1" applyFont="1" applyFill="1" applyBorder="1" applyAlignment="1">
      <alignment horizontal="center" vertical="center"/>
    </xf>
    <xf numFmtId="188" fontId="7" fillId="0" borderId="10" xfId="44" applyNumberFormat="1" applyFont="1" applyFill="1" applyBorder="1" applyAlignment="1">
      <alignment/>
    </xf>
    <xf numFmtId="3" fontId="17" fillId="0" borderId="10" xfId="0" applyNumberFormat="1" applyFont="1" applyBorder="1" applyAlignment="1">
      <alignment/>
    </xf>
    <xf numFmtId="0" fontId="16" fillId="0" borderId="10" xfId="0" applyFont="1" applyBorder="1" applyAlignment="1">
      <alignment horizontal="center" vertical="center"/>
    </xf>
    <xf numFmtId="0" fontId="7" fillId="0" borderId="12" xfId="0" applyFont="1" applyBorder="1" applyAlignment="1">
      <alignment horizontal="left" vertical="center"/>
    </xf>
    <xf numFmtId="0" fontId="14" fillId="0" borderId="12" xfId="0" applyFont="1" applyBorder="1" applyAlignment="1">
      <alignment horizontal="left" vertical="center"/>
    </xf>
    <xf numFmtId="183" fontId="31" fillId="0" borderId="10" xfId="0" applyNumberFormat="1" applyFont="1" applyFill="1" applyBorder="1" applyAlignment="1">
      <alignment/>
    </xf>
    <xf numFmtId="183" fontId="31" fillId="0" borderId="12" xfId="0" applyNumberFormat="1" applyFont="1" applyFill="1" applyBorder="1" applyAlignment="1">
      <alignment/>
    </xf>
    <xf numFmtId="184" fontId="7" fillId="0" borderId="10" xfId="0" applyNumberFormat="1" applyFont="1" applyFill="1" applyBorder="1" applyAlignment="1">
      <alignment/>
    </xf>
    <xf numFmtId="0" fontId="7" fillId="0" borderId="10" xfId="0" applyFont="1" applyBorder="1" applyAlignment="1">
      <alignment horizontal="left" vertical="center"/>
    </xf>
    <xf numFmtId="3" fontId="32" fillId="0" borderId="10" xfId="0" applyNumberFormat="1" applyFont="1" applyBorder="1" applyAlignment="1">
      <alignment/>
    </xf>
    <xf numFmtId="3" fontId="1" fillId="0" borderId="0" xfId="53" applyNumberFormat="1" applyFill="1" applyBorder="1" applyAlignment="1" applyProtection="1">
      <alignment horizontal="center" vertical="center"/>
      <protection/>
    </xf>
    <xf numFmtId="183" fontId="7" fillId="0" borderId="10"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3" fontId="33" fillId="0" borderId="10" xfId="0" applyNumberFormat="1" applyFont="1" applyBorder="1" applyAlignment="1">
      <alignment horizontal="center" vertical="center"/>
    </xf>
    <xf numFmtId="183" fontId="33" fillId="0" borderId="10" xfId="0" applyNumberFormat="1" applyFont="1" applyFill="1" applyBorder="1" applyAlignment="1">
      <alignment/>
    </xf>
    <xf numFmtId="183" fontId="33" fillId="0" borderId="12" xfId="0" applyNumberFormat="1" applyFont="1" applyFill="1" applyBorder="1" applyAlignment="1">
      <alignment/>
    </xf>
    <xf numFmtId="0" fontId="33" fillId="0" borderId="10" xfId="0" applyFont="1" applyBorder="1" applyAlignment="1">
      <alignment vertical="top"/>
    </xf>
    <xf numFmtId="1" fontId="34" fillId="35" borderId="10" xfId="0" applyNumberFormat="1" applyFont="1" applyFill="1" applyBorder="1" applyAlignment="1">
      <alignment/>
    </xf>
    <xf numFmtId="3" fontId="31" fillId="0" borderId="10" xfId="0" applyNumberFormat="1" applyFont="1" applyBorder="1" applyAlignment="1">
      <alignment horizontal="center" vertical="center"/>
    </xf>
    <xf numFmtId="183" fontId="31" fillId="0" borderId="10" xfId="0" applyNumberFormat="1" applyFont="1" applyFill="1" applyBorder="1" applyAlignment="1">
      <alignment/>
    </xf>
    <xf numFmtId="1" fontId="24" fillId="0" borderId="10" xfId="0" applyNumberFormat="1" applyFont="1" applyBorder="1" applyAlignment="1">
      <alignment/>
    </xf>
    <xf numFmtId="3" fontId="32" fillId="0" borderId="10" xfId="0" applyNumberFormat="1" applyFont="1" applyBorder="1" applyAlignment="1">
      <alignment/>
    </xf>
    <xf numFmtId="183" fontId="31" fillId="0" borderId="12" xfId="0" applyNumberFormat="1" applyFont="1" applyFill="1" applyBorder="1" applyAlignment="1">
      <alignment horizontal="right"/>
    </xf>
    <xf numFmtId="1" fontId="35" fillId="0" borderId="10" xfId="0" applyNumberFormat="1" applyFont="1" applyBorder="1" applyAlignment="1">
      <alignment/>
    </xf>
    <xf numFmtId="3" fontId="36" fillId="0" borderId="10" xfId="0" applyNumberFormat="1" applyFont="1" applyBorder="1" applyAlignment="1">
      <alignment/>
    </xf>
    <xf numFmtId="0" fontId="7" fillId="0" borderId="10" xfId="0" applyFont="1" applyBorder="1" applyAlignment="1">
      <alignment horizontal="left" vertical="center"/>
    </xf>
    <xf numFmtId="3" fontId="7" fillId="0" borderId="10" xfId="0" applyNumberFormat="1" applyFont="1" applyBorder="1" applyAlignment="1">
      <alignment horizontal="center" vertical="center"/>
    </xf>
    <xf numFmtId="183" fontId="7" fillId="0" borderId="10" xfId="0" applyNumberFormat="1" applyFont="1" applyFill="1" applyBorder="1" applyAlignment="1">
      <alignment/>
    </xf>
    <xf numFmtId="183" fontId="7" fillId="0" borderId="12" xfId="0" applyNumberFormat="1" applyFont="1" applyFill="1" applyBorder="1" applyAlignment="1">
      <alignment horizontal="right"/>
    </xf>
    <xf numFmtId="0" fontId="7" fillId="0" borderId="12" xfId="0" applyFont="1" applyBorder="1" applyAlignment="1">
      <alignment horizontal="left" vertical="center"/>
    </xf>
    <xf numFmtId="0" fontId="7" fillId="0" borderId="12" xfId="0" applyFont="1" applyBorder="1" applyAlignment="1">
      <alignment vertical="top" wrapText="1"/>
    </xf>
    <xf numFmtId="0" fontId="31" fillId="0" borderId="10" xfId="0" applyFont="1" applyBorder="1" applyAlignment="1">
      <alignment vertical="top" wrapText="1"/>
    </xf>
    <xf numFmtId="0" fontId="7" fillId="35" borderId="10" xfId="0" applyFont="1" applyFill="1" applyBorder="1" applyAlignment="1">
      <alignment vertical="top"/>
    </xf>
    <xf numFmtId="3" fontId="7" fillId="35" borderId="10" xfId="0" applyNumberFormat="1" applyFont="1" applyFill="1" applyBorder="1" applyAlignment="1">
      <alignment horizontal="center" vertical="center"/>
    </xf>
    <xf numFmtId="183" fontId="7" fillId="35" borderId="12" xfId="0" applyNumberFormat="1" applyFont="1" applyFill="1" applyBorder="1" applyAlignment="1">
      <alignment/>
    </xf>
    <xf numFmtId="183" fontId="7" fillId="35" borderId="10" xfId="0" applyNumberFormat="1" applyFont="1" applyFill="1" applyBorder="1" applyAlignment="1">
      <alignment/>
    </xf>
    <xf numFmtId="183" fontId="7" fillId="0" borderId="12" xfId="0" applyNumberFormat="1" applyFont="1" applyFill="1" applyBorder="1" applyAlignment="1">
      <alignment/>
    </xf>
    <xf numFmtId="0" fontId="7" fillId="0" borderId="10" xfId="0" applyFont="1" applyBorder="1" applyAlignment="1">
      <alignment vertical="top"/>
    </xf>
    <xf numFmtId="0" fontId="7" fillId="0" borderId="10" xfId="0" applyFont="1" applyBorder="1" applyAlignment="1">
      <alignment vertical="top"/>
    </xf>
    <xf numFmtId="3" fontId="7" fillId="0" borderId="10" xfId="0" applyNumberFormat="1" applyFont="1" applyBorder="1" applyAlignment="1">
      <alignment horizontal="center" vertical="center"/>
    </xf>
    <xf numFmtId="183" fontId="7" fillId="0" borderId="10" xfId="0" applyNumberFormat="1" applyFont="1" applyFill="1" applyBorder="1" applyAlignment="1">
      <alignment/>
    </xf>
    <xf numFmtId="183" fontId="7" fillId="0" borderId="12" xfId="0" applyNumberFormat="1" applyFont="1" applyFill="1" applyBorder="1" applyAlignment="1">
      <alignment/>
    </xf>
    <xf numFmtId="3" fontId="3" fillId="0" borderId="10" xfId="0" applyNumberFormat="1" applyFont="1" applyBorder="1" applyAlignment="1">
      <alignment horizontal="center" vertical="center"/>
    </xf>
    <xf numFmtId="183" fontId="3" fillId="0" borderId="10" xfId="0" applyNumberFormat="1" applyFont="1" applyFill="1" applyBorder="1" applyAlignment="1">
      <alignment/>
    </xf>
    <xf numFmtId="183" fontId="3" fillId="35" borderId="10" xfId="0" applyNumberFormat="1" applyFont="1" applyFill="1" applyBorder="1" applyAlignment="1">
      <alignment/>
    </xf>
    <xf numFmtId="3" fontId="3" fillId="35" borderId="10" xfId="0" applyNumberFormat="1" applyFont="1" applyFill="1" applyBorder="1" applyAlignment="1">
      <alignment horizontal="center" vertical="center"/>
    </xf>
    <xf numFmtId="183" fontId="3" fillId="35" borderId="12" xfId="0" applyNumberFormat="1" applyFont="1" applyFill="1" applyBorder="1" applyAlignment="1">
      <alignment/>
    </xf>
    <xf numFmtId="0" fontId="3" fillId="0" borderId="10"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xf>
    <xf numFmtId="3" fontId="7" fillId="0" borderId="10" xfId="0" applyNumberFormat="1" applyFont="1" applyBorder="1" applyAlignment="1">
      <alignment horizontal="left" vertical="center"/>
    </xf>
    <xf numFmtId="183" fontId="7" fillId="0" borderId="10" xfId="0" applyNumberFormat="1" applyFont="1" applyFill="1" applyBorder="1" applyAlignment="1">
      <alignment horizontal="right"/>
    </xf>
    <xf numFmtId="0" fontId="7" fillId="0" borderId="10" xfId="0" applyFont="1" applyBorder="1" applyAlignment="1">
      <alignment vertical="top" wrapText="1"/>
    </xf>
    <xf numFmtId="0" fontId="7" fillId="0" borderId="10" xfId="0" applyFont="1" applyBorder="1" applyAlignment="1">
      <alignment horizontal="left" vertical="center"/>
    </xf>
    <xf numFmtId="0" fontId="7" fillId="0" borderId="12" xfId="0" applyFont="1" applyBorder="1" applyAlignment="1">
      <alignment horizontal="left" vertical="center"/>
    </xf>
    <xf numFmtId="183" fontId="7" fillId="0" borderId="10" xfId="0" applyNumberFormat="1" applyFont="1" applyFill="1" applyBorder="1" applyAlignment="1">
      <alignment horizontal="center" vertical="center"/>
    </xf>
    <xf numFmtId="183" fontId="7" fillId="0" borderId="10" xfId="0" applyNumberFormat="1" applyFont="1" applyBorder="1" applyAlignment="1">
      <alignment wrapText="1"/>
    </xf>
    <xf numFmtId="0" fontId="7" fillId="35" borderId="10" xfId="0" applyFont="1" applyFill="1" applyBorder="1" applyAlignment="1">
      <alignment horizontal="left" vertical="top" wrapText="1"/>
    </xf>
    <xf numFmtId="0" fontId="14" fillId="35" borderId="10" xfId="0" applyFont="1" applyFill="1" applyBorder="1" applyAlignment="1">
      <alignment horizontal="left" vertical="center"/>
    </xf>
    <xf numFmtId="0" fontId="14" fillId="35" borderId="12" xfId="0" applyFont="1" applyFill="1" applyBorder="1" applyAlignment="1">
      <alignment horizontal="left" vertical="center"/>
    </xf>
    <xf numFmtId="0" fontId="7" fillId="0" borderId="10" xfId="0" applyFont="1" applyFill="1" applyBorder="1" applyAlignment="1">
      <alignment vertical="top"/>
    </xf>
    <xf numFmtId="183" fontId="7" fillId="0" borderId="14" xfId="0" applyNumberFormat="1" applyFont="1" applyFill="1" applyBorder="1" applyAlignment="1">
      <alignment horizontal="right"/>
    </xf>
    <xf numFmtId="183" fontId="7" fillId="0" borderId="10" xfId="0" applyNumberFormat="1" applyFont="1" applyFill="1" applyBorder="1" applyAlignment="1">
      <alignment wrapText="1"/>
    </xf>
    <xf numFmtId="0" fontId="14" fillId="0" borderId="12" xfId="0" applyFont="1" applyBorder="1" applyAlignment="1">
      <alignment horizontal="left" vertical="center" wrapText="1"/>
    </xf>
    <xf numFmtId="183" fontId="7" fillId="0" borderId="10" xfId="0" applyNumberFormat="1" applyFont="1" applyBorder="1" applyAlignment="1">
      <alignment vertical="center" wrapText="1"/>
    </xf>
    <xf numFmtId="183" fontId="7" fillId="0" borderId="10" xfId="0" applyNumberFormat="1" applyFont="1" applyFill="1" applyBorder="1" applyAlignment="1">
      <alignment vertical="center"/>
    </xf>
    <xf numFmtId="183" fontId="7" fillId="35" borderId="10" xfId="0" applyNumberFormat="1" applyFont="1" applyFill="1" applyBorder="1" applyAlignment="1">
      <alignment horizontal="right"/>
    </xf>
    <xf numFmtId="183" fontId="7" fillId="35" borderId="10" xfId="0" applyNumberFormat="1" applyFont="1" applyFill="1" applyBorder="1" applyAlignment="1">
      <alignment horizontal="right" vertical="center"/>
    </xf>
    <xf numFmtId="0" fontId="31" fillId="35" borderId="10" xfId="0" applyFont="1" applyFill="1" applyBorder="1" applyAlignment="1">
      <alignment horizontal="left" vertical="center"/>
    </xf>
    <xf numFmtId="3" fontId="31" fillId="35" borderId="10" xfId="0" applyNumberFormat="1" applyFont="1" applyFill="1" applyBorder="1" applyAlignment="1">
      <alignment horizontal="center" vertical="center"/>
    </xf>
    <xf numFmtId="183" fontId="31" fillId="35" borderId="10" xfId="0" applyNumberFormat="1" applyFont="1" applyFill="1" applyBorder="1" applyAlignment="1">
      <alignment/>
    </xf>
    <xf numFmtId="183" fontId="31" fillId="35" borderId="12" xfId="0" applyNumberFormat="1" applyFont="1" applyFill="1" applyBorder="1" applyAlignment="1">
      <alignment/>
    </xf>
    <xf numFmtId="3" fontId="31" fillId="0" borderId="10" xfId="0" applyNumberFormat="1" applyFont="1" applyBorder="1" applyAlignment="1">
      <alignment vertical="center" wrapText="1"/>
    </xf>
    <xf numFmtId="3" fontId="31" fillId="0" borderId="10" xfId="0" applyNumberFormat="1" applyFont="1" applyBorder="1" applyAlignment="1">
      <alignment horizontal="center" vertical="center"/>
    </xf>
    <xf numFmtId="3" fontId="31" fillId="35" borderId="10" xfId="0" applyNumberFormat="1" applyFont="1" applyFill="1" applyBorder="1" applyAlignment="1">
      <alignment horizontal="left" vertical="center" wrapText="1"/>
    </xf>
    <xf numFmtId="0" fontId="7" fillId="0" borderId="10" xfId="0" applyFont="1" applyBorder="1" applyAlignment="1">
      <alignment horizontal="left" vertical="top"/>
    </xf>
    <xf numFmtId="0" fontId="7" fillId="0" borderId="10" xfId="0" applyFont="1" applyBorder="1" applyAlignment="1">
      <alignment horizontal="left" vertical="top" wrapText="1"/>
    </xf>
    <xf numFmtId="0" fontId="14" fillId="0" borderId="12" xfId="0" applyFont="1" applyBorder="1" applyAlignment="1">
      <alignment horizontal="left" vertical="top"/>
    </xf>
    <xf numFmtId="0" fontId="14" fillId="0" borderId="10" xfId="0" applyFont="1" applyBorder="1" applyAlignment="1">
      <alignment horizontal="left" vertical="top"/>
    </xf>
    <xf numFmtId="183" fontId="31" fillId="35" borderId="12" xfId="0" applyNumberFormat="1" applyFont="1" applyFill="1" applyBorder="1" applyAlignment="1">
      <alignment horizontal="right"/>
    </xf>
    <xf numFmtId="1" fontId="24" fillId="35" borderId="10" xfId="0" applyNumberFormat="1" applyFont="1" applyFill="1" applyBorder="1" applyAlignment="1">
      <alignment/>
    </xf>
    <xf numFmtId="3" fontId="32" fillId="35" borderId="10" xfId="0" applyNumberFormat="1" applyFont="1" applyFill="1" applyBorder="1" applyAlignment="1">
      <alignment/>
    </xf>
    <xf numFmtId="0" fontId="7" fillId="0" borderId="10" xfId="0" applyFont="1" applyFill="1" applyBorder="1" applyAlignment="1">
      <alignment vertical="top" wrapText="1"/>
    </xf>
    <xf numFmtId="0" fontId="7" fillId="0" borderId="12" xfId="0" applyFont="1" applyBorder="1" applyAlignment="1">
      <alignment horizontal="left" vertical="top"/>
    </xf>
    <xf numFmtId="3" fontId="9" fillId="35" borderId="10" xfId="0" applyNumberFormat="1" applyFont="1" applyFill="1" applyBorder="1" applyAlignment="1">
      <alignment/>
    </xf>
    <xf numFmtId="183" fontId="7" fillId="0" borderId="10" xfId="0" applyNumberFormat="1" applyFont="1" applyFill="1" applyBorder="1" applyAlignment="1">
      <alignment horizontal="right"/>
    </xf>
    <xf numFmtId="3" fontId="7" fillId="0" borderId="10" xfId="0" applyNumberFormat="1" applyFont="1" applyBorder="1" applyAlignment="1">
      <alignment horizontal="center" vertical="center"/>
    </xf>
    <xf numFmtId="183" fontId="7" fillId="0" borderId="10" xfId="0" applyNumberFormat="1" applyFont="1" applyFill="1" applyBorder="1" applyAlignment="1">
      <alignment/>
    </xf>
    <xf numFmtId="183" fontId="7" fillId="0" borderId="12" xfId="0" applyNumberFormat="1" applyFont="1" applyFill="1" applyBorder="1" applyAlignment="1">
      <alignment/>
    </xf>
    <xf numFmtId="0" fontId="31" fillId="35" borderId="10" xfId="0" applyFont="1" applyFill="1" applyBorder="1" applyAlignment="1">
      <alignment vertical="top"/>
    </xf>
    <xf numFmtId="3" fontId="31" fillId="35" borderId="10" xfId="0" applyNumberFormat="1" applyFont="1" applyFill="1" applyBorder="1" applyAlignment="1">
      <alignment horizontal="center" vertical="center"/>
    </xf>
    <xf numFmtId="183" fontId="31" fillId="35" borderId="10" xfId="0" applyNumberFormat="1" applyFont="1" applyFill="1" applyBorder="1" applyAlignment="1">
      <alignment/>
    </xf>
    <xf numFmtId="183" fontId="31" fillId="35" borderId="12" xfId="0" applyNumberFormat="1" applyFont="1" applyFill="1" applyBorder="1" applyAlignment="1">
      <alignment/>
    </xf>
    <xf numFmtId="0" fontId="7" fillId="0" borderId="10" xfId="0" applyFont="1" applyBorder="1" applyAlignment="1">
      <alignment horizontal="left" vertical="center" wrapText="1"/>
    </xf>
    <xf numFmtId="0" fontId="14" fillId="0" borderId="12" xfId="0" applyFont="1" applyBorder="1" applyAlignment="1">
      <alignment horizontal="left" vertical="top" wrapText="1"/>
    </xf>
    <xf numFmtId="0" fontId="14" fillId="0" borderId="10" xfId="0" applyFont="1" applyBorder="1" applyAlignment="1">
      <alignment horizontal="left" vertical="center" wrapText="1"/>
    </xf>
    <xf numFmtId="0" fontId="14" fillId="0" borderId="10" xfId="0" applyFont="1" applyBorder="1" applyAlignment="1">
      <alignment horizontal="left" vertical="top" wrapText="1"/>
    </xf>
    <xf numFmtId="0" fontId="6" fillId="0" borderId="12" xfId="0" applyFont="1" applyBorder="1" applyAlignment="1">
      <alignment horizontal="left" vertical="center"/>
    </xf>
    <xf numFmtId="0" fontId="3" fillId="35" borderId="10" xfId="0" applyFont="1" applyFill="1" applyBorder="1" applyAlignment="1">
      <alignment horizontal="left" vertical="center"/>
    </xf>
    <xf numFmtId="183" fontId="3" fillId="35" borderId="12" xfId="0" applyNumberFormat="1" applyFont="1" applyFill="1" applyBorder="1" applyAlignment="1">
      <alignment horizontal="right"/>
    </xf>
    <xf numFmtId="0" fontId="7" fillId="0" borderId="12" xfId="0" applyFont="1" applyBorder="1" applyAlignment="1">
      <alignment vertical="top" wrapText="1"/>
    </xf>
    <xf numFmtId="0" fontId="3" fillId="0" borderId="10" xfId="0" applyFont="1" applyBorder="1" applyAlignment="1">
      <alignment vertical="top" wrapText="1"/>
    </xf>
    <xf numFmtId="0" fontId="72" fillId="0" borderId="10" xfId="0" applyFont="1" applyBorder="1" applyAlignment="1">
      <alignment vertical="top" wrapText="1"/>
    </xf>
    <xf numFmtId="3" fontId="72" fillId="0" borderId="10" xfId="0" applyNumberFormat="1" applyFont="1" applyBorder="1" applyAlignment="1">
      <alignment horizontal="center" vertical="center"/>
    </xf>
    <xf numFmtId="183" fontId="72" fillId="0" borderId="10" xfId="0" applyNumberFormat="1" applyFont="1" applyFill="1" applyBorder="1" applyAlignment="1">
      <alignment/>
    </xf>
    <xf numFmtId="183" fontId="72" fillId="0" borderId="12" xfId="0" applyNumberFormat="1" applyFont="1" applyFill="1" applyBorder="1" applyAlignment="1">
      <alignment/>
    </xf>
    <xf numFmtId="0" fontId="72" fillId="0" borderId="10" xfId="0" applyFont="1" applyBorder="1" applyAlignment="1">
      <alignment horizontal="left" vertical="center"/>
    </xf>
    <xf numFmtId="3" fontId="72" fillId="35" borderId="10" xfId="0" applyNumberFormat="1" applyFont="1" applyFill="1" applyBorder="1" applyAlignment="1">
      <alignment horizontal="center" vertical="center"/>
    </xf>
    <xf numFmtId="183" fontId="72" fillId="0" borderId="10" xfId="0" applyNumberFormat="1" applyFont="1" applyFill="1" applyBorder="1" applyAlignment="1">
      <alignment/>
    </xf>
    <xf numFmtId="183" fontId="72" fillId="0" borderId="12" xfId="0" applyNumberFormat="1" applyFont="1" applyFill="1" applyBorder="1" applyAlignment="1">
      <alignment/>
    </xf>
    <xf numFmtId="0" fontId="72" fillId="35" borderId="10" xfId="0" applyFont="1" applyFill="1" applyBorder="1" applyAlignment="1">
      <alignment horizontal="left" vertical="top" wrapText="1"/>
    </xf>
    <xf numFmtId="3" fontId="72" fillId="0" borderId="10" xfId="0" applyNumberFormat="1" applyFont="1" applyBorder="1" applyAlignment="1">
      <alignment horizontal="center" vertical="center"/>
    </xf>
    <xf numFmtId="183" fontId="72" fillId="0" borderId="12" xfId="0" applyNumberFormat="1" applyFont="1" applyFill="1" applyBorder="1" applyAlignment="1">
      <alignment horizontal="right"/>
    </xf>
    <xf numFmtId="0" fontId="73" fillId="0" borderId="12" xfId="0" applyFont="1" applyBorder="1" applyAlignment="1">
      <alignment horizontal="left" vertical="center" wrapText="1"/>
    </xf>
    <xf numFmtId="183" fontId="72" fillId="0" borderId="10" xfId="0" applyNumberFormat="1" applyFont="1" applyBorder="1" applyAlignment="1">
      <alignment vertical="center" wrapText="1"/>
    </xf>
    <xf numFmtId="183" fontId="72" fillId="0" borderId="10" xfId="0" applyNumberFormat="1" applyFont="1" applyFill="1" applyBorder="1" applyAlignment="1">
      <alignment vertical="center"/>
    </xf>
    <xf numFmtId="3" fontId="13" fillId="34" borderId="12" xfId="0" applyNumberFormat="1" applyFont="1" applyFill="1" applyBorder="1" applyAlignment="1">
      <alignment horizontal="center" vertical="center"/>
    </xf>
    <xf numFmtId="3" fontId="13" fillId="34" borderId="14" xfId="0" applyNumberFormat="1" applyFont="1" applyFill="1" applyBorder="1" applyAlignment="1">
      <alignment horizontal="center" vertical="center"/>
    </xf>
    <xf numFmtId="3" fontId="13" fillId="34" borderId="11"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25" fillId="33" borderId="10" xfId="0" applyNumberFormat="1" applyFont="1" applyFill="1" applyBorder="1" applyAlignment="1">
      <alignment horizontal="center" vertical="center"/>
    </xf>
    <xf numFmtId="3" fontId="25" fillId="33" borderId="12" xfId="0" applyNumberFormat="1" applyFont="1" applyFill="1" applyBorder="1" applyAlignment="1">
      <alignment horizontal="center" vertical="center"/>
    </xf>
    <xf numFmtId="0" fontId="27" fillId="0" borderId="12" xfId="0" applyFont="1" applyBorder="1" applyAlignment="1">
      <alignment horizontal="center" vertical="top" wrapText="1"/>
    </xf>
    <xf numFmtId="0" fontId="29" fillId="0" borderId="14" xfId="0" applyFont="1" applyBorder="1" applyAlignment="1">
      <alignment horizontal="center"/>
    </xf>
    <xf numFmtId="0" fontId="29" fillId="0" borderId="11" xfId="0" applyFont="1" applyBorder="1" applyAlignment="1">
      <alignment horizontal="center"/>
    </xf>
    <xf numFmtId="3" fontId="13" fillId="34" borderId="15" xfId="0" applyNumberFormat="1" applyFont="1" applyFill="1" applyBorder="1" applyAlignment="1">
      <alignment horizontal="center" vertical="center"/>
    </xf>
    <xf numFmtId="3" fontId="13" fillId="34" borderId="16"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xf>
    <xf numFmtId="3" fontId="5" fillId="33" borderId="14" xfId="0" applyNumberFormat="1" applyFont="1" applyFill="1" applyBorder="1" applyAlignment="1">
      <alignment horizontal="center" vertical="center"/>
    </xf>
    <xf numFmtId="3" fontId="5" fillId="33" borderId="11" xfId="0" applyNumberFormat="1" applyFont="1" applyFill="1" applyBorder="1" applyAlignment="1">
      <alignment horizontal="center" vertical="center"/>
    </xf>
    <xf numFmtId="175" fontId="19" fillId="0" borderId="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textRotation="90"/>
    </xf>
    <xf numFmtId="1" fontId="11" fillId="0" borderId="0" xfId="0" applyNumberFormat="1" applyFont="1" applyFill="1" applyBorder="1" applyAlignment="1">
      <alignment horizontal="center" vertical="center" textRotation="90"/>
    </xf>
    <xf numFmtId="0" fontId="26" fillId="0" borderId="14" xfId="0" applyFont="1" applyBorder="1" applyAlignment="1">
      <alignment/>
    </xf>
    <xf numFmtId="3" fontId="25" fillId="33" borderId="14" xfId="0" applyNumberFormat="1" applyFont="1" applyFill="1" applyBorder="1" applyAlignment="1">
      <alignment horizontal="center" vertical="center"/>
    </xf>
    <xf numFmtId="3" fontId="25" fillId="33" borderId="11"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1" fillId="0" borderId="12" xfId="0" applyFont="1" applyBorder="1" applyAlignment="1">
      <alignment horizontal="center" vertical="center"/>
    </xf>
    <xf numFmtId="0" fontId="0" fillId="0" borderId="14" xfId="0" applyBorder="1" applyAlignment="1">
      <alignment/>
    </xf>
    <xf numFmtId="0" fontId="0" fillId="0" borderId="11" xfId="0" applyBorder="1" applyAlignment="1">
      <alignment/>
    </xf>
    <xf numFmtId="0" fontId="27" fillId="0" borderId="12" xfId="0" applyFont="1" applyBorder="1" applyAlignment="1">
      <alignment horizontal="center"/>
    </xf>
    <xf numFmtId="0" fontId="27" fillId="0" borderId="14" xfId="0" applyFont="1" applyBorder="1" applyAlignment="1">
      <alignment horizontal="center"/>
    </xf>
    <xf numFmtId="0" fontId="27" fillId="0" borderId="11" xfId="0" applyFont="1" applyBorder="1" applyAlignment="1">
      <alignment horizontal="center"/>
    </xf>
    <xf numFmtId="0" fontId="28" fillId="0" borderId="12" xfId="0" applyFont="1" applyBorder="1" applyAlignment="1">
      <alignment horizontal="center" vertical="center"/>
    </xf>
    <xf numFmtId="0" fontId="30" fillId="0" borderId="14" xfId="0" applyFont="1" applyBorder="1" applyAlignment="1">
      <alignment horizontal="center"/>
    </xf>
    <xf numFmtId="0" fontId="30"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global.com.md/"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G2887"/>
  <sheetViews>
    <sheetView showGridLines="0" showZeros="0" tabSelected="1" defaultGridColor="0" zoomScaleSheetLayoutView="100" zoomScalePageLayoutView="0" colorId="55" workbookViewId="0" topLeftCell="A1">
      <pane ySplit="11" topLeftCell="A12" activePane="bottomLeft" state="frozen"/>
      <selection pane="topLeft" activeCell="A1" sqref="A1"/>
      <selection pane="bottomLeft" activeCell="F8" sqref="F8"/>
    </sheetView>
  </sheetViews>
  <sheetFormatPr defaultColWidth="0" defaultRowHeight="12" customHeight="1" outlineLevelRow="2"/>
  <cols>
    <col min="1" max="1" width="86.75390625" style="14" customWidth="1"/>
    <col min="2" max="2" width="6.00390625" style="19" customWidth="1"/>
    <col min="3" max="3" width="5.875" style="14" customWidth="1"/>
    <col min="4" max="4" width="5.375" style="14" customWidth="1"/>
    <col min="5" max="5" width="4.75390625" style="22" customWidth="1"/>
    <col min="6" max="6" width="15.125" style="14" customWidth="1"/>
    <col min="7" max="16384" width="0" style="14" hidden="1" customWidth="1"/>
  </cols>
  <sheetData>
    <row r="1" spans="1:7" ht="12" customHeight="1">
      <c r="A1" s="160"/>
      <c r="B1" s="172" t="s">
        <v>95</v>
      </c>
      <c r="C1" s="172" t="s">
        <v>97</v>
      </c>
      <c r="D1" s="172" t="s">
        <v>96</v>
      </c>
      <c r="E1" s="173"/>
      <c r="F1" s="171">
        <f>SUM(F13:IV3800)</f>
        <v>0</v>
      </c>
      <c r="G1" s="20"/>
    </row>
    <row r="2" spans="1:7" ht="12" customHeight="1">
      <c r="A2" s="160"/>
      <c r="B2" s="172"/>
      <c r="C2" s="172"/>
      <c r="D2" s="172"/>
      <c r="E2" s="173"/>
      <c r="F2" s="171"/>
      <c r="G2" s="20"/>
    </row>
    <row r="3" spans="1:7" ht="12" customHeight="1">
      <c r="A3" s="160"/>
      <c r="B3" s="172"/>
      <c r="C3" s="172"/>
      <c r="D3" s="172"/>
      <c r="E3" s="173"/>
      <c r="F3" s="171"/>
      <c r="G3" s="20"/>
    </row>
    <row r="4" spans="1:7" ht="12.75" customHeight="1">
      <c r="A4" s="160"/>
      <c r="B4" s="172"/>
      <c r="C4" s="172"/>
      <c r="D4" s="172"/>
      <c r="E4" s="173"/>
      <c r="F4" s="40" t="s">
        <v>136</v>
      </c>
      <c r="G4" s="20"/>
    </row>
    <row r="5" spans="1:7" ht="13.5" customHeight="1">
      <c r="A5" s="25"/>
      <c r="B5" s="172"/>
      <c r="C5" s="172"/>
      <c r="D5" s="172"/>
      <c r="E5" s="173"/>
      <c r="F5" s="21"/>
      <c r="G5" s="20"/>
    </row>
    <row r="6" spans="1:7" ht="12" customHeight="1" outlineLevel="1">
      <c r="A6" s="25" t="s">
        <v>124</v>
      </c>
      <c r="B6" s="21"/>
      <c r="C6" s="21"/>
      <c r="D6" s="21"/>
      <c r="E6" s="23"/>
      <c r="F6" s="21"/>
      <c r="G6" s="20"/>
    </row>
    <row r="7" spans="1:7" ht="12" customHeight="1" outlineLevel="1">
      <c r="A7" s="8" t="s">
        <v>119</v>
      </c>
      <c r="B7" s="21"/>
      <c r="C7" s="21"/>
      <c r="D7" s="21"/>
      <c r="E7" s="23"/>
      <c r="F7" s="21"/>
      <c r="G7" s="20"/>
    </row>
    <row r="8" spans="1:7" ht="12" customHeight="1" outlineLevel="1">
      <c r="A8" s="51" t="s">
        <v>2841</v>
      </c>
      <c r="B8" s="21"/>
      <c r="C8" s="21"/>
      <c r="D8" s="21"/>
      <c r="E8" s="23"/>
      <c r="F8" s="21"/>
      <c r="G8" s="20"/>
    </row>
    <row r="9" spans="1:7" ht="12" customHeight="1" outlineLevel="1">
      <c r="A9" s="7" t="s">
        <v>2842</v>
      </c>
      <c r="B9" s="21"/>
      <c r="C9" s="21"/>
      <c r="D9" s="21"/>
      <c r="E9" s="23"/>
      <c r="F9" s="21"/>
      <c r="G9" s="20"/>
    </row>
    <row r="10" spans="1:7" ht="12" customHeight="1" outlineLevel="1">
      <c r="A10" s="7" t="s">
        <v>2843</v>
      </c>
      <c r="B10" s="21"/>
      <c r="C10" s="21"/>
      <c r="D10" s="21"/>
      <c r="E10" s="23"/>
      <c r="F10" s="21"/>
      <c r="G10" s="20"/>
    </row>
    <row r="11" spans="1:7" ht="12" customHeight="1" outlineLevel="1">
      <c r="A11" s="6" t="s">
        <v>2844</v>
      </c>
      <c r="B11" s="21"/>
      <c r="C11" s="21"/>
      <c r="D11" s="21"/>
      <c r="E11" s="23"/>
      <c r="F11" s="21"/>
      <c r="G11" s="20"/>
    </row>
    <row r="12" spans="1:7" ht="12" customHeight="1" collapsed="1">
      <c r="A12" s="166" t="s">
        <v>114</v>
      </c>
      <c r="B12" s="167"/>
      <c r="C12" s="167"/>
      <c r="D12" s="167"/>
      <c r="E12" s="28"/>
      <c r="F12" s="28"/>
      <c r="G12" s="20"/>
    </row>
    <row r="13" spans="1:7" ht="12" customHeight="1" hidden="1" outlineLevel="1" collapsed="1">
      <c r="A13" s="162" t="s">
        <v>198</v>
      </c>
      <c r="B13" s="174"/>
      <c r="C13" s="174"/>
      <c r="D13" s="174"/>
      <c r="E13" s="27"/>
      <c r="F13" s="27"/>
      <c r="G13" s="20"/>
    </row>
    <row r="14" spans="1:7" ht="12" customHeight="1" hidden="1" outlineLevel="2">
      <c r="A14" s="109" t="s">
        <v>221</v>
      </c>
      <c r="B14" s="110" t="s">
        <v>126</v>
      </c>
      <c r="C14" s="111"/>
      <c r="D14" s="112"/>
      <c r="F14" s="14">
        <v>0</v>
      </c>
      <c r="G14" s="20"/>
    </row>
    <row r="15" spans="1:7" ht="12" customHeight="1" hidden="1" outlineLevel="1" collapsed="1">
      <c r="A15" s="161" t="s">
        <v>113</v>
      </c>
      <c r="B15" s="161"/>
      <c r="C15" s="161"/>
      <c r="D15" s="162"/>
      <c r="E15" s="27"/>
      <c r="F15" s="27"/>
      <c r="G15" s="20"/>
    </row>
    <row r="16" spans="1:7" s="15" customFormat="1" ht="12" customHeight="1" hidden="1" outlineLevel="2">
      <c r="A16" s="113" t="s">
        <v>75</v>
      </c>
      <c r="B16" s="114" t="s">
        <v>125</v>
      </c>
      <c r="C16" s="46"/>
      <c r="D16" s="47">
        <f>C16*0.99</f>
        <v>0</v>
      </c>
      <c r="E16" s="39"/>
      <c r="F16" s="50">
        <f>IF(E16&lt;3,C16*E16,D16*E16)</f>
        <v>0</v>
      </c>
      <c r="G16" s="33"/>
    </row>
    <row r="17" spans="1:7" ht="12" customHeight="1" hidden="1" outlineLevel="1" collapsed="1">
      <c r="A17" s="161" t="s">
        <v>122</v>
      </c>
      <c r="B17" s="161"/>
      <c r="C17" s="161"/>
      <c r="D17" s="162"/>
      <c r="E17" s="27"/>
      <c r="F17" s="27"/>
      <c r="G17" s="20"/>
    </row>
    <row r="18" spans="1:7" ht="12" customHeight="1" hidden="1" outlineLevel="2">
      <c r="A18" s="115" t="s">
        <v>236</v>
      </c>
      <c r="B18" s="110" t="s">
        <v>125</v>
      </c>
      <c r="C18" s="111"/>
      <c r="D18" s="112">
        <f>C18*0.99</f>
        <v>0</v>
      </c>
      <c r="E18" s="39"/>
      <c r="F18" s="50">
        <f>IF(E18&lt;3,C18*E18,D18*E18)</f>
        <v>0</v>
      </c>
      <c r="G18" s="20"/>
    </row>
    <row r="19" spans="1:7" ht="12" customHeight="1" hidden="1" outlineLevel="1">
      <c r="A19" s="11" t="s">
        <v>130</v>
      </c>
      <c r="B19" s="2" t="s">
        <v>132</v>
      </c>
      <c r="C19" s="16" t="s">
        <v>131</v>
      </c>
      <c r="D19" s="29" t="s">
        <v>131</v>
      </c>
      <c r="G19" s="20"/>
    </row>
    <row r="20" spans="1:7" ht="12" customHeight="1" collapsed="1">
      <c r="A20" s="157" t="s">
        <v>115</v>
      </c>
      <c r="B20" s="158"/>
      <c r="C20" s="158"/>
      <c r="D20" s="159"/>
      <c r="E20" s="28"/>
      <c r="F20" s="28"/>
      <c r="G20" s="20"/>
    </row>
    <row r="21" spans="1:7" ht="12.75" customHeight="1" hidden="1" outlineLevel="1" collapsed="1">
      <c r="A21" s="177" t="s">
        <v>3</v>
      </c>
      <c r="B21" s="177"/>
      <c r="C21" s="177"/>
      <c r="D21" s="168"/>
      <c r="E21" s="27"/>
      <c r="F21" s="27"/>
      <c r="G21" s="20"/>
    </row>
    <row r="22" spans="1:7" ht="12" customHeight="1" hidden="1" outlineLevel="2">
      <c r="A22" s="163" t="s">
        <v>121</v>
      </c>
      <c r="B22" s="164" t="s">
        <v>125</v>
      </c>
      <c r="C22" s="164"/>
      <c r="D22" s="165">
        <f>C22*0.99</f>
        <v>0</v>
      </c>
      <c r="E22" s="24"/>
      <c r="F22" s="17"/>
      <c r="G22" s="20"/>
    </row>
    <row r="23" spans="1:7" ht="12" customHeight="1" hidden="1" outlineLevel="2">
      <c r="A23" s="12" t="s">
        <v>1827</v>
      </c>
      <c r="B23" s="2" t="s">
        <v>1132</v>
      </c>
      <c r="C23" s="3">
        <v>122</v>
      </c>
      <c r="D23" s="3">
        <f aca="true" t="shared" si="0" ref="D23:D42">C23*0.99</f>
        <v>120.78</v>
      </c>
      <c r="E23" s="24"/>
      <c r="F23" s="17">
        <f aca="true" t="shared" si="1" ref="F23:F42">IF(E23&lt;3,C23*E23,D23*E23)</f>
        <v>0</v>
      </c>
      <c r="G23" s="20"/>
    </row>
    <row r="24" spans="1:7" ht="12" customHeight="1" hidden="1" outlineLevel="2">
      <c r="A24" s="12" t="s">
        <v>2676</v>
      </c>
      <c r="B24" s="2" t="s">
        <v>1132</v>
      </c>
      <c r="C24" s="3">
        <v>125</v>
      </c>
      <c r="D24" s="3">
        <f t="shared" si="0"/>
        <v>123.75</v>
      </c>
      <c r="E24" s="24"/>
      <c r="F24" s="17">
        <f t="shared" si="1"/>
        <v>0</v>
      </c>
      <c r="G24" s="20"/>
    </row>
    <row r="25" spans="1:7" ht="12" customHeight="1" hidden="1" outlineLevel="2">
      <c r="A25" s="12" t="s">
        <v>2677</v>
      </c>
      <c r="B25" s="2" t="s">
        <v>1132</v>
      </c>
      <c r="C25" s="3">
        <v>128</v>
      </c>
      <c r="D25" s="3">
        <f t="shared" si="0"/>
        <v>126.72</v>
      </c>
      <c r="E25" s="24"/>
      <c r="F25" s="17">
        <f t="shared" si="1"/>
        <v>0</v>
      </c>
      <c r="G25" s="20"/>
    </row>
    <row r="26" spans="1:7" ht="12" customHeight="1" hidden="1" outlineLevel="2">
      <c r="A26" s="12" t="s">
        <v>1828</v>
      </c>
      <c r="B26" s="2" t="s">
        <v>1132</v>
      </c>
      <c r="C26" s="3">
        <v>120</v>
      </c>
      <c r="D26" s="3">
        <f t="shared" si="0"/>
        <v>118.8</v>
      </c>
      <c r="E26" s="24"/>
      <c r="F26" s="17">
        <f t="shared" si="1"/>
        <v>0</v>
      </c>
      <c r="G26" s="20"/>
    </row>
    <row r="27" spans="1:7" ht="12" customHeight="1" hidden="1" outlineLevel="2">
      <c r="A27" s="12" t="s">
        <v>2678</v>
      </c>
      <c r="B27" s="2" t="s">
        <v>1132</v>
      </c>
      <c r="C27" s="3">
        <v>143</v>
      </c>
      <c r="D27" s="3">
        <f t="shared" si="0"/>
        <v>141.57</v>
      </c>
      <c r="E27" s="24"/>
      <c r="F27" s="17">
        <f t="shared" si="1"/>
        <v>0</v>
      </c>
      <c r="G27" s="20"/>
    </row>
    <row r="28" spans="1:7" ht="12" customHeight="1" hidden="1" outlineLevel="2">
      <c r="A28" s="12" t="s">
        <v>1829</v>
      </c>
      <c r="B28" s="2" t="s">
        <v>1132</v>
      </c>
      <c r="C28" s="3">
        <v>135</v>
      </c>
      <c r="D28" s="3">
        <f aca="true" t="shared" si="2" ref="D28:D34">C28*0.99</f>
        <v>133.65</v>
      </c>
      <c r="E28" s="24"/>
      <c r="F28" s="17">
        <f aca="true" t="shared" si="3" ref="F28:F34">IF(E28&lt;3,C28*E28,D28*E28)</f>
        <v>0</v>
      </c>
      <c r="G28" s="20"/>
    </row>
    <row r="29" spans="1:7" ht="12" customHeight="1" hidden="1" outlineLevel="2">
      <c r="A29" s="12" t="s">
        <v>2679</v>
      </c>
      <c r="B29" s="2" t="s">
        <v>1132</v>
      </c>
      <c r="C29" s="3">
        <v>196</v>
      </c>
      <c r="D29" s="3">
        <f t="shared" si="2"/>
        <v>194.04</v>
      </c>
      <c r="E29" s="24"/>
      <c r="F29" s="17">
        <f t="shared" si="3"/>
        <v>0</v>
      </c>
      <c r="G29" s="20"/>
    </row>
    <row r="30" spans="1:7" ht="12" customHeight="1" hidden="1" outlineLevel="2">
      <c r="A30" s="12" t="s">
        <v>2680</v>
      </c>
      <c r="B30" s="2" t="s">
        <v>1132</v>
      </c>
      <c r="C30" s="3">
        <v>156</v>
      </c>
      <c r="D30" s="3">
        <f t="shared" si="2"/>
        <v>154.44</v>
      </c>
      <c r="E30" s="24"/>
      <c r="F30" s="17">
        <f t="shared" si="3"/>
        <v>0</v>
      </c>
      <c r="G30" s="20"/>
    </row>
    <row r="31" spans="1:7" ht="12" customHeight="1" hidden="1" outlineLevel="2">
      <c r="A31" s="12" t="s">
        <v>1665</v>
      </c>
      <c r="B31" s="2" t="s">
        <v>1132</v>
      </c>
      <c r="C31" s="3">
        <v>168</v>
      </c>
      <c r="D31" s="3">
        <f t="shared" si="2"/>
        <v>166.32</v>
      </c>
      <c r="E31" s="24"/>
      <c r="F31" s="17">
        <f t="shared" si="3"/>
        <v>0</v>
      </c>
      <c r="G31" s="20"/>
    </row>
    <row r="32" spans="1:7" ht="12" customHeight="1" hidden="1" outlineLevel="2">
      <c r="A32" s="12" t="s">
        <v>1830</v>
      </c>
      <c r="B32" s="2" t="s">
        <v>1132</v>
      </c>
      <c r="C32" s="3">
        <v>163</v>
      </c>
      <c r="D32" s="3">
        <f t="shared" si="2"/>
        <v>161.37</v>
      </c>
      <c r="E32" s="24"/>
      <c r="F32" s="17">
        <f t="shared" si="3"/>
        <v>0</v>
      </c>
      <c r="G32" s="20"/>
    </row>
    <row r="33" spans="1:7" ht="12" customHeight="1" hidden="1" outlineLevel="2">
      <c r="A33" s="12" t="s">
        <v>1666</v>
      </c>
      <c r="B33" s="2" t="s">
        <v>1132</v>
      </c>
      <c r="C33" s="3">
        <v>173</v>
      </c>
      <c r="D33" s="3">
        <f t="shared" si="2"/>
        <v>171.27</v>
      </c>
      <c r="E33" s="24"/>
      <c r="F33" s="17">
        <f t="shared" si="3"/>
        <v>0</v>
      </c>
      <c r="G33" s="20"/>
    </row>
    <row r="34" spans="1:7" ht="12" customHeight="1" hidden="1" outlineLevel="2">
      <c r="A34" s="12" t="s">
        <v>2681</v>
      </c>
      <c r="B34" s="2" t="s">
        <v>1132</v>
      </c>
      <c r="C34" s="3">
        <v>154</v>
      </c>
      <c r="D34" s="3">
        <f t="shared" si="2"/>
        <v>152.46</v>
      </c>
      <c r="E34" s="24"/>
      <c r="F34" s="17">
        <f t="shared" si="3"/>
        <v>0</v>
      </c>
      <c r="G34" s="20"/>
    </row>
    <row r="35" spans="1:7" ht="12" customHeight="1" hidden="1" outlineLevel="2">
      <c r="A35" s="12" t="s">
        <v>1667</v>
      </c>
      <c r="B35" s="2" t="s">
        <v>1132</v>
      </c>
      <c r="C35" s="3">
        <v>173</v>
      </c>
      <c r="D35" s="3">
        <f t="shared" si="0"/>
        <v>171.27</v>
      </c>
      <c r="E35" s="24"/>
      <c r="F35" s="17">
        <f t="shared" si="1"/>
        <v>0</v>
      </c>
      <c r="G35" s="20"/>
    </row>
    <row r="36" spans="1:7" ht="12" customHeight="1" hidden="1" outlineLevel="2">
      <c r="A36" s="12" t="s">
        <v>2682</v>
      </c>
      <c r="B36" s="2" t="s">
        <v>1132</v>
      </c>
      <c r="C36" s="3">
        <v>613</v>
      </c>
      <c r="D36" s="3">
        <f t="shared" si="0"/>
        <v>606.87</v>
      </c>
      <c r="E36" s="24"/>
      <c r="F36" s="17">
        <f t="shared" si="1"/>
        <v>0</v>
      </c>
      <c r="G36" s="20"/>
    </row>
    <row r="37" spans="1:7" ht="12" customHeight="1" hidden="1" outlineLevel="2">
      <c r="A37" s="12" t="s">
        <v>2683</v>
      </c>
      <c r="B37" s="2" t="s">
        <v>1132</v>
      </c>
      <c r="C37" s="3">
        <v>182</v>
      </c>
      <c r="D37" s="3">
        <f t="shared" si="0"/>
        <v>180.18</v>
      </c>
      <c r="E37" s="24"/>
      <c r="F37" s="17">
        <f t="shared" si="1"/>
        <v>0</v>
      </c>
      <c r="G37" s="20"/>
    </row>
    <row r="38" spans="1:7" ht="12" customHeight="1" hidden="1" outlineLevel="2">
      <c r="A38" s="12" t="s">
        <v>2684</v>
      </c>
      <c r="B38" s="2" t="s">
        <v>1132</v>
      </c>
      <c r="C38" s="3">
        <v>229</v>
      </c>
      <c r="D38" s="3">
        <f t="shared" si="0"/>
        <v>226.71</v>
      </c>
      <c r="E38" s="24"/>
      <c r="F38" s="17">
        <f t="shared" si="1"/>
        <v>0</v>
      </c>
      <c r="G38" s="20"/>
    </row>
    <row r="39" spans="1:7" ht="12" customHeight="1" hidden="1" outlineLevel="2">
      <c r="A39" s="12" t="s">
        <v>552</v>
      </c>
      <c r="B39" s="2" t="s">
        <v>1132</v>
      </c>
      <c r="C39" s="3">
        <v>213</v>
      </c>
      <c r="D39" s="3">
        <f t="shared" si="0"/>
        <v>210.87</v>
      </c>
      <c r="E39" s="24"/>
      <c r="F39" s="17">
        <f t="shared" si="1"/>
        <v>0</v>
      </c>
      <c r="G39" s="20"/>
    </row>
    <row r="40" spans="1:7" ht="12" customHeight="1" hidden="1" outlineLevel="2">
      <c r="A40" s="12" t="s">
        <v>2685</v>
      </c>
      <c r="B40" s="2" t="s">
        <v>1132</v>
      </c>
      <c r="C40" s="3">
        <v>227</v>
      </c>
      <c r="D40" s="3">
        <f t="shared" si="0"/>
        <v>224.73</v>
      </c>
      <c r="E40" s="24"/>
      <c r="F40" s="17">
        <f t="shared" si="1"/>
        <v>0</v>
      </c>
      <c r="G40" s="20"/>
    </row>
    <row r="41" spans="1:7" ht="12" customHeight="1" hidden="1" outlineLevel="2">
      <c r="A41" s="12" t="s">
        <v>1668</v>
      </c>
      <c r="B41" s="2" t="s">
        <v>1132</v>
      </c>
      <c r="C41" s="3">
        <v>260</v>
      </c>
      <c r="D41" s="3">
        <f t="shared" si="0"/>
        <v>257.4</v>
      </c>
      <c r="E41" s="24"/>
      <c r="F41" s="17">
        <f t="shared" si="1"/>
        <v>0</v>
      </c>
      <c r="G41" s="20"/>
    </row>
    <row r="42" spans="1:7" ht="12" customHeight="1" hidden="1" outlineLevel="2">
      <c r="A42" s="12" t="s">
        <v>2686</v>
      </c>
      <c r="B42" s="2" t="s">
        <v>1132</v>
      </c>
      <c r="C42" s="3">
        <v>229</v>
      </c>
      <c r="D42" s="3">
        <f t="shared" si="0"/>
        <v>226.71</v>
      </c>
      <c r="E42" s="24"/>
      <c r="F42" s="17">
        <f t="shared" si="1"/>
        <v>0</v>
      </c>
      <c r="G42" s="20"/>
    </row>
    <row r="43" spans="1:7" ht="12" customHeight="1" hidden="1" outlineLevel="2">
      <c r="A43" s="163" t="s">
        <v>2</v>
      </c>
      <c r="B43" s="164" t="s">
        <v>125</v>
      </c>
      <c r="C43" s="164"/>
      <c r="D43" s="165">
        <f>C43*0.99</f>
        <v>0</v>
      </c>
      <c r="E43" s="24"/>
      <c r="F43" s="17">
        <f>IF(E43&lt;3,C43*E43,D43*E43)</f>
        <v>0</v>
      </c>
      <c r="G43" s="20"/>
    </row>
    <row r="44" spans="1:7" ht="12" customHeight="1" hidden="1" outlineLevel="2">
      <c r="A44" s="12" t="s">
        <v>2687</v>
      </c>
      <c r="B44" s="2" t="s">
        <v>1132</v>
      </c>
      <c r="C44" s="3">
        <v>117</v>
      </c>
      <c r="D44" s="3">
        <f>C44*0.99</f>
        <v>115.83</v>
      </c>
      <c r="E44" s="61"/>
      <c r="F44" s="62">
        <f>IF(E44&lt;3,C44*E44,D44*E44)</f>
        <v>0</v>
      </c>
      <c r="G44" s="20"/>
    </row>
    <row r="45" spans="1:7" ht="12" customHeight="1" hidden="1" outlineLevel="2">
      <c r="A45" s="12" t="s">
        <v>1831</v>
      </c>
      <c r="B45" s="2" t="s">
        <v>1132</v>
      </c>
      <c r="C45" s="3">
        <v>120</v>
      </c>
      <c r="D45" s="3">
        <f aca="true" t="shared" si="4" ref="D45:D53">C45*0.99</f>
        <v>118.8</v>
      </c>
      <c r="E45" s="61"/>
      <c r="F45" s="62">
        <f aca="true" t="shared" si="5" ref="F45:F53">IF(E45&lt;3,C45*E45,D45*E45)</f>
        <v>0</v>
      </c>
      <c r="G45" s="20"/>
    </row>
    <row r="46" spans="1:7" ht="12" customHeight="1" hidden="1" outlineLevel="2">
      <c r="A46" s="12" t="s">
        <v>1520</v>
      </c>
      <c r="B46" s="2" t="s">
        <v>1132</v>
      </c>
      <c r="C46" s="3">
        <v>125</v>
      </c>
      <c r="D46" s="3">
        <f t="shared" si="4"/>
        <v>123.75</v>
      </c>
      <c r="E46" s="61"/>
      <c r="F46" s="62">
        <f t="shared" si="5"/>
        <v>0</v>
      </c>
      <c r="G46" s="20"/>
    </row>
    <row r="47" spans="1:7" ht="12" customHeight="1" hidden="1" outlineLevel="2">
      <c r="A47" s="12" t="s">
        <v>1832</v>
      </c>
      <c r="B47" s="2" t="s">
        <v>1132</v>
      </c>
      <c r="C47" s="3">
        <v>130</v>
      </c>
      <c r="D47" s="3">
        <f t="shared" si="4"/>
        <v>128.7</v>
      </c>
      <c r="E47" s="61"/>
      <c r="F47" s="62">
        <f t="shared" si="5"/>
        <v>0</v>
      </c>
      <c r="G47" s="20"/>
    </row>
    <row r="48" spans="1:7" ht="12" customHeight="1" hidden="1" outlineLevel="2">
      <c r="A48" s="12" t="s">
        <v>2183</v>
      </c>
      <c r="B48" s="2" t="s">
        <v>1132</v>
      </c>
      <c r="C48" s="3">
        <v>154</v>
      </c>
      <c r="D48" s="3">
        <f t="shared" si="4"/>
        <v>152.46</v>
      </c>
      <c r="E48" s="61"/>
      <c r="F48" s="62">
        <f t="shared" si="5"/>
        <v>0</v>
      </c>
      <c r="G48" s="20"/>
    </row>
    <row r="49" spans="1:7" ht="12" customHeight="1" hidden="1" outlineLevel="2">
      <c r="A49" s="12" t="s">
        <v>2688</v>
      </c>
      <c r="B49" s="2" t="s">
        <v>1132</v>
      </c>
      <c r="C49" s="3">
        <v>168</v>
      </c>
      <c r="D49" s="3">
        <f t="shared" si="4"/>
        <v>166.32</v>
      </c>
      <c r="E49" s="61"/>
      <c r="F49" s="62">
        <f t="shared" si="5"/>
        <v>0</v>
      </c>
      <c r="G49" s="20"/>
    </row>
    <row r="50" spans="1:7" ht="12" customHeight="1" hidden="1" outlineLevel="2">
      <c r="A50" s="12" t="s">
        <v>2689</v>
      </c>
      <c r="B50" s="2" t="s">
        <v>1132</v>
      </c>
      <c r="C50" s="3">
        <v>203</v>
      </c>
      <c r="D50" s="3">
        <f t="shared" si="4"/>
        <v>200.97</v>
      </c>
      <c r="E50" s="61"/>
      <c r="F50" s="62">
        <f t="shared" si="5"/>
        <v>0</v>
      </c>
      <c r="G50" s="20"/>
    </row>
    <row r="51" spans="1:7" ht="12" customHeight="1" hidden="1" outlineLevel="2">
      <c r="A51" s="12" t="s">
        <v>2690</v>
      </c>
      <c r="B51" s="2" t="s">
        <v>1132</v>
      </c>
      <c r="C51" s="3">
        <v>465</v>
      </c>
      <c r="D51" s="3">
        <f t="shared" si="4"/>
        <v>460.35</v>
      </c>
      <c r="E51" s="61"/>
      <c r="F51" s="62">
        <f t="shared" si="5"/>
        <v>0</v>
      </c>
      <c r="G51" s="20"/>
    </row>
    <row r="52" spans="1:7" ht="12" customHeight="1" hidden="1" outlineLevel="2">
      <c r="A52" s="12" t="s">
        <v>2691</v>
      </c>
      <c r="B52" s="2" t="s">
        <v>1132</v>
      </c>
      <c r="C52" s="3">
        <v>245</v>
      </c>
      <c r="D52" s="3">
        <f t="shared" si="4"/>
        <v>242.55</v>
      </c>
      <c r="E52" s="61"/>
      <c r="F52" s="62">
        <f t="shared" si="5"/>
        <v>0</v>
      </c>
      <c r="G52" s="20"/>
    </row>
    <row r="53" spans="1:7" ht="12" customHeight="1" hidden="1" outlineLevel="2">
      <c r="A53" s="12" t="s">
        <v>2035</v>
      </c>
      <c r="B53" s="2" t="s">
        <v>1132</v>
      </c>
      <c r="C53" s="3">
        <v>203</v>
      </c>
      <c r="D53" s="3">
        <f t="shared" si="4"/>
        <v>200.97</v>
      </c>
      <c r="E53" s="61"/>
      <c r="F53" s="62">
        <f t="shared" si="5"/>
        <v>0</v>
      </c>
      <c r="G53" s="20"/>
    </row>
    <row r="54" spans="1:7" ht="12" customHeight="1" hidden="1" outlineLevel="2">
      <c r="A54" s="12" t="s">
        <v>2692</v>
      </c>
      <c r="B54" s="2" t="s">
        <v>1132</v>
      </c>
      <c r="C54" s="3">
        <v>228</v>
      </c>
      <c r="D54" s="3">
        <f>C54*0.99</f>
        <v>225.72</v>
      </c>
      <c r="E54" s="61"/>
      <c r="F54" s="62">
        <f>IF(E54&lt;3,C54*E54,D54*E54)</f>
        <v>0</v>
      </c>
      <c r="G54" s="20"/>
    </row>
    <row r="55" spans="1:7" ht="12" customHeight="1" hidden="1" outlineLevel="2">
      <c r="A55" s="12" t="s">
        <v>1910</v>
      </c>
      <c r="B55" s="2" t="s">
        <v>1132</v>
      </c>
      <c r="C55" s="3">
        <v>218</v>
      </c>
      <c r="D55" s="3">
        <f>C55*0.99</f>
        <v>215.82</v>
      </c>
      <c r="E55" s="61"/>
      <c r="F55" s="62">
        <f>IF(E55&lt;3,C55*E55,D55*E55)</f>
        <v>0</v>
      </c>
      <c r="G55" s="20"/>
    </row>
    <row r="56" spans="1:7" ht="12" customHeight="1" hidden="1" outlineLevel="2">
      <c r="A56" s="12" t="s">
        <v>2036</v>
      </c>
      <c r="B56" s="2" t="s">
        <v>1132</v>
      </c>
      <c r="C56" s="3">
        <v>244</v>
      </c>
      <c r="D56" s="3">
        <f>C56*0.99</f>
        <v>241.56</v>
      </c>
      <c r="E56" s="61"/>
      <c r="F56" s="62">
        <f>IF(E56&lt;3,C56*E56,D56*E56)</f>
        <v>0</v>
      </c>
      <c r="G56" s="20"/>
    </row>
    <row r="57" spans="1:7" ht="12" customHeight="1" hidden="1" outlineLevel="2">
      <c r="A57" s="12" t="s">
        <v>2693</v>
      </c>
      <c r="B57" s="2" t="s">
        <v>1132</v>
      </c>
      <c r="C57" s="3">
        <v>228</v>
      </c>
      <c r="D57" s="3">
        <f>C57*0.99</f>
        <v>225.72</v>
      </c>
      <c r="E57" s="61"/>
      <c r="F57" s="62">
        <f>IF(E57&lt;3,C57*E57,D57*E57)</f>
        <v>0</v>
      </c>
      <c r="G57" s="20"/>
    </row>
    <row r="58" spans="1:7" ht="12" customHeight="1" hidden="1" outlineLevel="2">
      <c r="A58" s="12" t="s">
        <v>2694</v>
      </c>
      <c r="B58" s="2" t="s">
        <v>1132</v>
      </c>
      <c r="C58" s="3">
        <v>245</v>
      </c>
      <c r="D58" s="3">
        <f>C58*0.99</f>
        <v>242.55</v>
      </c>
      <c r="E58" s="61"/>
      <c r="F58" s="62">
        <f>IF(E58&lt;3,C58*E58,D58*E58)</f>
        <v>0</v>
      </c>
      <c r="G58" s="20"/>
    </row>
    <row r="59" spans="1:7" ht="12.75" customHeight="1" hidden="1" outlineLevel="1" collapsed="1">
      <c r="A59" s="168" t="s">
        <v>149</v>
      </c>
      <c r="B59" s="169"/>
      <c r="C59" s="169"/>
      <c r="D59" s="170"/>
      <c r="E59" s="27"/>
      <c r="F59" s="27"/>
      <c r="G59" s="20"/>
    </row>
    <row r="60" spans="1:7" ht="12.75" customHeight="1" hidden="1" outlineLevel="2">
      <c r="A60" s="12" t="s">
        <v>2184</v>
      </c>
      <c r="B60" s="2" t="s">
        <v>1132</v>
      </c>
      <c r="C60" s="3">
        <v>132</v>
      </c>
      <c r="D60" s="3">
        <f>C60*0.99</f>
        <v>130.68</v>
      </c>
      <c r="E60" s="24"/>
      <c r="F60" s="14">
        <f>IF(E60&lt;3,C60*E60,D60*E60)</f>
        <v>0</v>
      </c>
      <c r="G60" s="20"/>
    </row>
    <row r="61" spans="1:7" ht="12.75" customHeight="1" hidden="1" outlineLevel="2">
      <c r="A61" s="12" t="s">
        <v>571</v>
      </c>
      <c r="B61" s="2" t="s">
        <v>1132</v>
      </c>
      <c r="C61" s="3">
        <v>122</v>
      </c>
      <c r="D61" s="3">
        <f aca="true" t="shared" si="6" ref="D61:D76">C61*0.99</f>
        <v>120.78</v>
      </c>
      <c r="E61" s="24"/>
      <c r="F61" s="14">
        <f aca="true" t="shared" si="7" ref="F61:F76">IF(E61&lt;3,C61*E61,D61*E61)</f>
        <v>0</v>
      </c>
      <c r="G61" s="20"/>
    </row>
    <row r="62" spans="1:7" ht="12.75" customHeight="1" hidden="1" outlineLevel="2">
      <c r="A62" s="12" t="s">
        <v>2185</v>
      </c>
      <c r="B62" s="2" t="s">
        <v>1132</v>
      </c>
      <c r="C62" s="3">
        <v>117</v>
      </c>
      <c r="D62" s="3">
        <f t="shared" si="6"/>
        <v>115.83</v>
      </c>
      <c r="E62" s="24"/>
      <c r="F62" s="14">
        <f t="shared" si="7"/>
        <v>0</v>
      </c>
      <c r="G62" s="20"/>
    </row>
    <row r="63" spans="1:7" ht="12.75" customHeight="1" hidden="1" outlineLevel="2">
      <c r="A63" s="12" t="s">
        <v>2037</v>
      </c>
      <c r="B63" s="2" t="s">
        <v>1132</v>
      </c>
      <c r="C63" s="3">
        <v>130</v>
      </c>
      <c r="D63" s="3">
        <f t="shared" si="6"/>
        <v>128.7</v>
      </c>
      <c r="E63" s="24"/>
      <c r="F63" s="14">
        <f t="shared" si="7"/>
        <v>0</v>
      </c>
      <c r="G63" s="20"/>
    </row>
    <row r="64" spans="1:7" ht="12.75" customHeight="1" hidden="1" outlineLevel="2">
      <c r="A64" s="12" t="s">
        <v>2038</v>
      </c>
      <c r="B64" s="2" t="s">
        <v>1132</v>
      </c>
      <c r="C64" s="3">
        <v>121</v>
      </c>
      <c r="D64" s="3">
        <f t="shared" si="6"/>
        <v>119.78999999999999</v>
      </c>
      <c r="E64" s="24"/>
      <c r="F64" s="14">
        <f t="shared" si="7"/>
        <v>0</v>
      </c>
      <c r="G64" s="20"/>
    </row>
    <row r="65" spans="1:7" ht="12.75" customHeight="1" hidden="1" outlineLevel="2">
      <c r="A65" s="12" t="s">
        <v>2695</v>
      </c>
      <c r="B65" s="2" t="s">
        <v>1132</v>
      </c>
      <c r="C65" s="3">
        <v>120</v>
      </c>
      <c r="D65" s="3">
        <f t="shared" si="6"/>
        <v>118.8</v>
      </c>
      <c r="E65" s="24"/>
      <c r="F65" s="14">
        <f t="shared" si="7"/>
        <v>0</v>
      </c>
      <c r="G65" s="20"/>
    </row>
    <row r="66" spans="1:7" ht="12.75" customHeight="1" hidden="1" outlineLevel="2">
      <c r="A66" s="12" t="s">
        <v>2186</v>
      </c>
      <c r="B66" s="2" t="s">
        <v>1132</v>
      </c>
      <c r="C66" s="3">
        <v>130</v>
      </c>
      <c r="D66" s="3">
        <f t="shared" si="6"/>
        <v>128.7</v>
      </c>
      <c r="E66" s="24"/>
      <c r="F66" s="14">
        <f t="shared" si="7"/>
        <v>0</v>
      </c>
      <c r="G66" s="20"/>
    </row>
    <row r="67" spans="1:7" ht="12.75" customHeight="1" hidden="1" outlineLevel="2">
      <c r="A67" s="12" t="s">
        <v>1833</v>
      </c>
      <c r="B67" s="2" t="s">
        <v>1132</v>
      </c>
      <c r="C67" s="3">
        <v>154</v>
      </c>
      <c r="D67" s="3">
        <f t="shared" si="6"/>
        <v>152.46</v>
      </c>
      <c r="E67" s="24"/>
      <c r="F67" s="14">
        <f t="shared" si="7"/>
        <v>0</v>
      </c>
      <c r="G67" s="20"/>
    </row>
    <row r="68" spans="1:7" ht="12.75" customHeight="1" hidden="1" outlineLevel="2">
      <c r="A68" s="12" t="s">
        <v>2187</v>
      </c>
      <c r="B68" s="2" t="s">
        <v>1132</v>
      </c>
      <c r="C68" s="3">
        <v>156</v>
      </c>
      <c r="D68" s="3">
        <f t="shared" si="6"/>
        <v>154.44</v>
      </c>
      <c r="E68" s="24"/>
      <c r="F68" s="14">
        <f t="shared" si="7"/>
        <v>0</v>
      </c>
      <c r="G68" s="20"/>
    </row>
    <row r="69" spans="1:7" ht="12.75" customHeight="1" hidden="1" outlineLevel="2">
      <c r="A69" s="12" t="s">
        <v>2696</v>
      </c>
      <c r="B69" s="2" t="s">
        <v>1132</v>
      </c>
      <c r="C69" s="3">
        <v>156</v>
      </c>
      <c r="D69" s="3">
        <f t="shared" si="6"/>
        <v>154.44</v>
      </c>
      <c r="E69" s="24"/>
      <c r="F69" s="14">
        <f t="shared" si="7"/>
        <v>0</v>
      </c>
      <c r="G69" s="20"/>
    </row>
    <row r="70" spans="1:7" ht="12.75" customHeight="1" hidden="1" outlineLevel="2">
      <c r="A70" s="12" t="s">
        <v>1834</v>
      </c>
      <c r="B70" s="2" t="s">
        <v>1132</v>
      </c>
      <c r="C70" s="3">
        <v>170</v>
      </c>
      <c r="D70" s="3">
        <f>C70*0.99</f>
        <v>168.3</v>
      </c>
      <c r="E70" s="24"/>
      <c r="F70" s="14">
        <f>IF(E70&lt;3,C70*E70,D70*E70)</f>
        <v>0</v>
      </c>
      <c r="G70" s="20"/>
    </row>
    <row r="71" spans="1:7" ht="12.75" customHeight="1" hidden="1" outlineLevel="2">
      <c r="A71" s="12" t="s">
        <v>1954</v>
      </c>
      <c r="B71" s="2" t="s">
        <v>1132</v>
      </c>
      <c r="C71" s="3">
        <v>171</v>
      </c>
      <c r="D71" s="3">
        <f>C71*0.99</f>
        <v>169.29</v>
      </c>
      <c r="E71" s="24"/>
      <c r="F71" s="14">
        <f>IF(E71&lt;3,C71*E71,D71*E71)</f>
        <v>0</v>
      </c>
      <c r="G71" s="20"/>
    </row>
    <row r="72" spans="1:7" ht="12.75" customHeight="1" hidden="1" outlineLevel="2">
      <c r="A72" s="12" t="s">
        <v>2697</v>
      </c>
      <c r="B72" s="2" t="s">
        <v>1132</v>
      </c>
      <c r="C72" s="3">
        <v>154</v>
      </c>
      <c r="D72" s="3">
        <f>C72*0.99</f>
        <v>152.46</v>
      </c>
      <c r="E72" s="24"/>
      <c r="F72" s="14">
        <f>IF(E72&lt;3,C72*E72,D72*E72)</f>
        <v>0</v>
      </c>
      <c r="G72" s="20"/>
    </row>
    <row r="73" spans="1:7" ht="12.75" customHeight="1" hidden="1" outlineLevel="2">
      <c r="A73" s="12" t="s">
        <v>2188</v>
      </c>
      <c r="B73" s="2" t="s">
        <v>1132</v>
      </c>
      <c r="C73" s="3">
        <v>175</v>
      </c>
      <c r="D73" s="3">
        <f>C73*0.99</f>
        <v>173.25</v>
      </c>
      <c r="E73" s="24"/>
      <c r="F73" s="14">
        <f>IF(E73&lt;3,C73*E73,D73*E73)</f>
        <v>0</v>
      </c>
      <c r="G73" s="20"/>
    </row>
    <row r="74" spans="1:7" ht="12.75" customHeight="1" hidden="1" outlineLevel="2">
      <c r="A74" s="12" t="s">
        <v>2189</v>
      </c>
      <c r="B74" s="2" t="s">
        <v>1132</v>
      </c>
      <c r="C74" s="3">
        <v>182</v>
      </c>
      <c r="D74" s="3">
        <f t="shared" si="6"/>
        <v>180.18</v>
      </c>
      <c r="E74" s="24"/>
      <c r="F74" s="14">
        <f t="shared" si="7"/>
        <v>0</v>
      </c>
      <c r="G74" s="20"/>
    </row>
    <row r="75" spans="1:7" ht="12.75" customHeight="1" hidden="1" outlineLevel="2">
      <c r="A75" s="12" t="s">
        <v>2190</v>
      </c>
      <c r="B75" s="2" t="s">
        <v>1132</v>
      </c>
      <c r="C75" s="3">
        <v>193</v>
      </c>
      <c r="D75" s="3">
        <f t="shared" si="6"/>
        <v>191.07</v>
      </c>
      <c r="E75" s="24"/>
      <c r="F75" s="14">
        <f t="shared" si="7"/>
        <v>0</v>
      </c>
      <c r="G75" s="20"/>
    </row>
    <row r="76" spans="1:7" ht="12.75" customHeight="1" hidden="1" outlineLevel="2">
      <c r="A76" s="12" t="s">
        <v>2698</v>
      </c>
      <c r="B76" s="2" t="s">
        <v>1132</v>
      </c>
      <c r="C76" s="3">
        <v>182</v>
      </c>
      <c r="D76" s="3">
        <f t="shared" si="6"/>
        <v>180.18</v>
      </c>
      <c r="E76" s="24"/>
      <c r="F76" s="14">
        <f t="shared" si="7"/>
        <v>0</v>
      </c>
      <c r="G76" s="20"/>
    </row>
    <row r="77" spans="1:7" ht="12.75" customHeight="1" hidden="1" outlineLevel="2">
      <c r="A77" s="12" t="s">
        <v>2191</v>
      </c>
      <c r="B77" s="2" t="s">
        <v>1132</v>
      </c>
      <c r="C77" s="3">
        <v>182</v>
      </c>
      <c r="D77" s="3">
        <f aca="true" t="shared" si="8" ref="D77:D83">C77*0.99</f>
        <v>180.18</v>
      </c>
      <c r="E77" s="24"/>
      <c r="F77" s="14">
        <f aca="true" t="shared" si="9" ref="F77:F83">IF(E77&lt;3,C77*E77,D77*E77)</f>
        <v>0</v>
      </c>
      <c r="G77" s="20"/>
    </row>
    <row r="78" spans="1:7" ht="12.75" customHeight="1" hidden="1" outlineLevel="2">
      <c r="A78" s="12" t="s">
        <v>2192</v>
      </c>
      <c r="B78" s="2" t="s">
        <v>1132</v>
      </c>
      <c r="C78" s="3">
        <v>205</v>
      </c>
      <c r="D78" s="3">
        <f t="shared" si="8"/>
        <v>202.95</v>
      </c>
      <c r="E78" s="24"/>
      <c r="F78" s="14">
        <f t="shared" si="9"/>
        <v>0</v>
      </c>
      <c r="G78" s="20"/>
    </row>
    <row r="79" spans="1:7" ht="12.75" customHeight="1" hidden="1" outlineLevel="2">
      <c r="A79" s="12" t="s">
        <v>2193</v>
      </c>
      <c r="B79" s="2" t="s">
        <v>1132</v>
      </c>
      <c r="C79" s="3">
        <v>326</v>
      </c>
      <c r="D79" s="3">
        <f t="shared" si="8"/>
        <v>322.74</v>
      </c>
      <c r="E79" s="24"/>
      <c r="F79" s="14">
        <f t="shared" si="9"/>
        <v>0</v>
      </c>
      <c r="G79" s="20"/>
    </row>
    <row r="80" spans="1:7" ht="12.75" customHeight="1" hidden="1" outlineLevel="2">
      <c r="A80" s="12" t="s">
        <v>2194</v>
      </c>
      <c r="B80" s="2" t="s">
        <v>1132</v>
      </c>
      <c r="C80" s="3">
        <v>180</v>
      </c>
      <c r="D80" s="3">
        <f t="shared" si="8"/>
        <v>178.2</v>
      </c>
      <c r="E80" s="24"/>
      <c r="F80" s="14">
        <f t="shared" si="9"/>
        <v>0</v>
      </c>
      <c r="G80" s="20"/>
    </row>
    <row r="81" spans="1:7" ht="12.75" customHeight="1" hidden="1" outlineLevel="2">
      <c r="A81" s="12" t="s">
        <v>2699</v>
      </c>
      <c r="B81" s="2" t="s">
        <v>1132</v>
      </c>
      <c r="C81" s="3">
        <v>213</v>
      </c>
      <c r="D81" s="3">
        <f t="shared" si="8"/>
        <v>210.87</v>
      </c>
      <c r="E81" s="24"/>
      <c r="F81" s="14">
        <f t="shared" si="9"/>
        <v>0</v>
      </c>
      <c r="G81" s="20"/>
    </row>
    <row r="82" spans="1:7" ht="12.75" customHeight="1" hidden="1" outlineLevel="2">
      <c r="A82" s="12" t="s">
        <v>1835</v>
      </c>
      <c r="B82" s="2" t="s">
        <v>1132</v>
      </c>
      <c r="C82" s="3">
        <v>383</v>
      </c>
      <c r="D82" s="3">
        <f t="shared" si="8"/>
        <v>379.17</v>
      </c>
      <c r="E82" s="24"/>
      <c r="F82" s="14">
        <f t="shared" si="9"/>
        <v>0</v>
      </c>
      <c r="G82" s="20"/>
    </row>
    <row r="83" spans="1:7" ht="12.75" customHeight="1" hidden="1" outlineLevel="2">
      <c r="A83" s="12" t="s">
        <v>2195</v>
      </c>
      <c r="B83" s="2" t="s">
        <v>1132</v>
      </c>
      <c r="C83" s="3">
        <v>208</v>
      </c>
      <c r="D83" s="3">
        <f t="shared" si="8"/>
        <v>205.92</v>
      </c>
      <c r="E83" s="24"/>
      <c r="F83" s="14">
        <f t="shared" si="9"/>
        <v>0</v>
      </c>
      <c r="G83" s="20"/>
    </row>
    <row r="84" spans="1:7" ht="12.75" customHeight="1" hidden="1" outlineLevel="2">
      <c r="A84" s="12" t="s">
        <v>2196</v>
      </c>
      <c r="B84" s="2" t="s">
        <v>1132</v>
      </c>
      <c r="C84" s="3">
        <v>218</v>
      </c>
      <c r="D84" s="3">
        <f>C84*0.99</f>
        <v>215.82</v>
      </c>
      <c r="E84" s="24"/>
      <c r="F84" s="14">
        <f>IF(E84&lt;3,C84*E84,D84*E84)</f>
        <v>0</v>
      </c>
      <c r="G84" s="20"/>
    </row>
    <row r="85" spans="1:7" ht="12" customHeight="1" hidden="1" outlineLevel="1" collapsed="1">
      <c r="A85" s="168" t="s">
        <v>122</v>
      </c>
      <c r="B85" s="169"/>
      <c r="C85" s="169"/>
      <c r="D85" s="170"/>
      <c r="E85" s="27"/>
      <c r="F85" s="27"/>
      <c r="G85" s="20"/>
    </row>
    <row r="86" spans="1:7" ht="12" customHeight="1" hidden="1" outlineLevel="2">
      <c r="A86" s="10" t="s">
        <v>1133</v>
      </c>
      <c r="B86" s="2" t="s">
        <v>1132</v>
      </c>
      <c r="C86" s="3">
        <v>134</v>
      </c>
      <c r="D86" s="3">
        <f aca="true" t="shared" si="10" ref="D86:D124">C86*0.99</f>
        <v>132.66</v>
      </c>
      <c r="F86" s="14">
        <f aca="true" t="shared" si="11" ref="F86:F96">IF(E86&lt;3,C86*E86,D86*E86)</f>
        <v>0</v>
      </c>
      <c r="G86" s="20"/>
    </row>
    <row r="87" spans="1:7" ht="12" customHeight="1" hidden="1" outlineLevel="2">
      <c r="A87" s="10" t="s">
        <v>1836</v>
      </c>
      <c r="B87" s="2" t="s">
        <v>1132</v>
      </c>
      <c r="C87" s="3">
        <v>160</v>
      </c>
      <c r="D87" s="3">
        <f t="shared" si="10"/>
        <v>158.4</v>
      </c>
      <c r="F87" s="14">
        <f t="shared" si="11"/>
        <v>0</v>
      </c>
      <c r="G87" s="20"/>
    </row>
    <row r="88" spans="1:7" ht="12" customHeight="1" hidden="1" outlineLevel="2">
      <c r="A88" s="10" t="s">
        <v>1507</v>
      </c>
      <c r="B88" s="2" t="s">
        <v>1132</v>
      </c>
      <c r="C88" s="3">
        <v>237</v>
      </c>
      <c r="D88" s="3">
        <f t="shared" si="10"/>
        <v>234.63</v>
      </c>
      <c r="F88" s="14">
        <f t="shared" si="11"/>
        <v>0</v>
      </c>
      <c r="G88" s="20"/>
    </row>
    <row r="89" spans="1:7" ht="12" customHeight="1" hidden="1" outlineLevel="2">
      <c r="A89" s="10" t="s">
        <v>2039</v>
      </c>
      <c r="B89" s="2" t="s">
        <v>1132</v>
      </c>
      <c r="C89" s="3">
        <v>124</v>
      </c>
      <c r="D89" s="3">
        <f t="shared" si="10"/>
        <v>122.76</v>
      </c>
      <c r="F89" s="14">
        <f t="shared" si="11"/>
        <v>0</v>
      </c>
      <c r="G89" s="20"/>
    </row>
    <row r="90" spans="1:7" ht="12" customHeight="1" hidden="1" outlineLevel="2">
      <c r="A90" s="10" t="s">
        <v>2040</v>
      </c>
      <c r="B90" s="2" t="s">
        <v>1132</v>
      </c>
      <c r="C90" s="3">
        <v>124</v>
      </c>
      <c r="D90" s="3">
        <f t="shared" si="10"/>
        <v>122.76</v>
      </c>
      <c r="F90" s="14">
        <f t="shared" si="11"/>
        <v>0</v>
      </c>
      <c r="G90" s="20"/>
    </row>
    <row r="91" spans="1:7" ht="12" customHeight="1" hidden="1" outlineLevel="2">
      <c r="A91" s="10" t="s">
        <v>2041</v>
      </c>
      <c r="B91" s="2" t="s">
        <v>1132</v>
      </c>
      <c r="C91" s="3">
        <v>124</v>
      </c>
      <c r="D91" s="3">
        <f t="shared" si="10"/>
        <v>122.76</v>
      </c>
      <c r="F91" s="14">
        <f t="shared" si="11"/>
        <v>0</v>
      </c>
      <c r="G91" s="20"/>
    </row>
    <row r="92" spans="1:7" ht="12" customHeight="1" hidden="1" outlineLevel="2">
      <c r="A92" s="134" t="s">
        <v>2042</v>
      </c>
      <c r="B92" s="2" t="s">
        <v>1132</v>
      </c>
      <c r="C92" s="3">
        <v>124</v>
      </c>
      <c r="D92" s="3">
        <f t="shared" si="10"/>
        <v>122.76</v>
      </c>
      <c r="F92" s="14">
        <f t="shared" si="11"/>
        <v>0</v>
      </c>
      <c r="G92" s="20"/>
    </row>
    <row r="93" spans="1:7" ht="12" customHeight="1" hidden="1" outlineLevel="2">
      <c r="A93" s="10" t="s">
        <v>2043</v>
      </c>
      <c r="B93" s="2" t="s">
        <v>1132</v>
      </c>
      <c r="C93" s="3">
        <v>124</v>
      </c>
      <c r="D93" s="3">
        <f t="shared" si="10"/>
        <v>122.76</v>
      </c>
      <c r="F93" s="14">
        <f t="shared" si="11"/>
        <v>0</v>
      </c>
      <c r="G93" s="20"/>
    </row>
    <row r="94" spans="1:7" ht="12" customHeight="1" hidden="1" outlineLevel="2">
      <c r="A94" s="10" t="s">
        <v>2044</v>
      </c>
      <c r="B94" s="2" t="s">
        <v>1132</v>
      </c>
      <c r="C94" s="3">
        <v>130</v>
      </c>
      <c r="D94" s="3">
        <f t="shared" si="10"/>
        <v>128.7</v>
      </c>
      <c r="F94" s="14">
        <f t="shared" si="11"/>
        <v>0</v>
      </c>
      <c r="G94" s="20"/>
    </row>
    <row r="95" spans="1:7" ht="12" customHeight="1" hidden="1" outlineLevel="2">
      <c r="A95" s="134" t="s">
        <v>2045</v>
      </c>
      <c r="B95" s="2" t="s">
        <v>1132</v>
      </c>
      <c r="C95" s="3">
        <v>130</v>
      </c>
      <c r="D95" s="3">
        <f t="shared" si="10"/>
        <v>128.7</v>
      </c>
      <c r="F95" s="14">
        <f t="shared" si="11"/>
        <v>0</v>
      </c>
      <c r="G95" s="20"/>
    </row>
    <row r="96" spans="1:7" ht="12" customHeight="1" hidden="1" outlineLevel="2">
      <c r="A96" s="134" t="s">
        <v>1134</v>
      </c>
      <c r="B96" s="2" t="s">
        <v>1132</v>
      </c>
      <c r="C96" s="3">
        <v>127</v>
      </c>
      <c r="D96" s="3">
        <f t="shared" si="10"/>
        <v>125.73</v>
      </c>
      <c r="F96" s="14">
        <f t="shared" si="11"/>
        <v>0</v>
      </c>
      <c r="G96" s="20"/>
    </row>
    <row r="97" spans="1:7" ht="12" customHeight="1" hidden="1" outlineLevel="2">
      <c r="A97" s="10" t="s">
        <v>1669</v>
      </c>
      <c r="B97" s="2" t="s">
        <v>1132</v>
      </c>
      <c r="C97" s="3">
        <v>125</v>
      </c>
      <c r="D97" s="3">
        <f t="shared" si="10"/>
        <v>123.75</v>
      </c>
      <c r="F97" s="14">
        <f>IF(E97&lt;3,C97*E97,D97*E97)</f>
        <v>0</v>
      </c>
      <c r="G97" s="20"/>
    </row>
    <row r="98" spans="1:7" ht="12" customHeight="1" hidden="1" outlineLevel="2">
      <c r="A98" s="10" t="s">
        <v>1955</v>
      </c>
      <c r="B98" s="2" t="s">
        <v>1132</v>
      </c>
      <c r="C98" s="3">
        <v>146</v>
      </c>
      <c r="D98" s="3">
        <f t="shared" si="10"/>
        <v>144.54</v>
      </c>
      <c r="F98" s="14">
        <f>IF(E98&lt;3,C98*E98,D98*E98)</f>
        <v>0</v>
      </c>
      <c r="G98" s="20"/>
    </row>
    <row r="99" spans="1:7" ht="12" customHeight="1" hidden="1" outlineLevel="2">
      <c r="A99" s="10" t="s">
        <v>1135</v>
      </c>
      <c r="B99" s="2" t="s">
        <v>1132</v>
      </c>
      <c r="C99" s="3">
        <v>185</v>
      </c>
      <c r="D99" s="3">
        <f t="shared" si="10"/>
        <v>183.15</v>
      </c>
      <c r="F99" s="14">
        <f>IF(E99&lt;3,C99*E99,D99*E99)</f>
        <v>0</v>
      </c>
      <c r="G99" s="20"/>
    </row>
    <row r="100" spans="1:7" ht="12" customHeight="1" hidden="1" outlineLevel="2">
      <c r="A100" s="10" t="s">
        <v>1956</v>
      </c>
      <c r="B100" s="2" t="s">
        <v>1132</v>
      </c>
      <c r="C100" s="3">
        <v>164</v>
      </c>
      <c r="D100" s="3">
        <f aca="true" t="shared" si="12" ref="D100:D110">C100*0.99</f>
        <v>162.35999999999999</v>
      </c>
      <c r="F100" s="14">
        <f aca="true" t="shared" si="13" ref="F100:F110">IF(E100&lt;3,C100*E100,D100*E100)</f>
        <v>0</v>
      </c>
      <c r="G100" s="20"/>
    </row>
    <row r="101" spans="1:7" ht="12" customHeight="1" hidden="1" outlineLevel="2">
      <c r="A101" s="10" t="s">
        <v>2046</v>
      </c>
      <c r="B101" s="2" t="s">
        <v>1132</v>
      </c>
      <c r="C101" s="3">
        <v>166</v>
      </c>
      <c r="D101" s="3">
        <f t="shared" si="12"/>
        <v>164.34</v>
      </c>
      <c r="F101" s="14">
        <f t="shared" si="13"/>
        <v>0</v>
      </c>
      <c r="G101" s="20"/>
    </row>
    <row r="102" spans="1:7" ht="12" customHeight="1" hidden="1" outlineLevel="2">
      <c r="A102" s="10" t="s">
        <v>1837</v>
      </c>
      <c r="B102" s="2" t="s">
        <v>1132</v>
      </c>
      <c r="C102" s="3">
        <v>176</v>
      </c>
      <c r="D102" s="3">
        <f t="shared" si="12"/>
        <v>174.24</v>
      </c>
      <c r="F102" s="14">
        <f t="shared" si="13"/>
        <v>0</v>
      </c>
      <c r="G102" s="20"/>
    </row>
    <row r="103" spans="1:7" ht="12" customHeight="1" hidden="1" outlineLevel="2">
      <c r="A103" s="10" t="s">
        <v>1521</v>
      </c>
      <c r="B103" s="2" t="s">
        <v>1132</v>
      </c>
      <c r="C103" s="3">
        <v>207</v>
      </c>
      <c r="D103" s="3">
        <f t="shared" si="12"/>
        <v>204.93</v>
      </c>
      <c r="F103" s="14">
        <f t="shared" si="13"/>
        <v>0</v>
      </c>
      <c r="G103" s="20"/>
    </row>
    <row r="104" spans="1:7" ht="12" customHeight="1" hidden="1" outlineLevel="2">
      <c r="A104" s="10" t="s">
        <v>1522</v>
      </c>
      <c r="B104" s="2" t="s">
        <v>1132</v>
      </c>
      <c r="C104" s="3">
        <v>224</v>
      </c>
      <c r="D104" s="3">
        <f t="shared" si="12"/>
        <v>221.76</v>
      </c>
      <c r="F104" s="14">
        <f t="shared" si="13"/>
        <v>0</v>
      </c>
      <c r="G104" s="20"/>
    </row>
    <row r="105" spans="1:7" ht="12" customHeight="1" hidden="1" outlineLevel="2">
      <c r="A105" s="10" t="s">
        <v>2047</v>
      </c>
      <c r="B105" s="2" t="s">
        <v>1132</v>
      </c>
      <c r="C105" s="3">
        <v>160</v>
      </c>
      <c r="D105" s="3">
        <f t="shared" si="12"/>
        <v>158.4</v>
      </c>
      <c r="F105" s="14">
        <f t="shared" si="13"/>
        <v>0</v>
      </c>
      <c r="G105" s="20"/>
    </row>
    <row r="106" spans="1:7" ht="12" customHeight="1" hidden="1" outlineLevel="2">
      <c r="A106" s="10" t="s">
        <v>2048</v>
      </c>
      <c r="B106" s="2" t="s">
        <v>1132</v>
      </c>
      <c r="C106" s="3">
        <v>160</v>
      </c>
      <c r="D106" s="3">
        <f t="shared" si="12"/>
        <v>158.4</v>
      </c>
      <c r="F106" s="14">
        <f t="shared" si="13"/>
        <v>0</v>
      </c>
      <c r="G106" s="20"/>
    </row>
    <row r="107" spans="1:7" ht="12" customHeight="1" hidden="1" outlineLevel="2">
      <c r="A107" s="10" t="s">
        <v>2049</v>
      </c>
      <c r="B107" s="2" t="s">
        <v>1132</v>
      </c>
      <c r="C107" s="3">
        <v>160</v>
      </c>
      <c r="D107" s="3">
        <f t="shared" si="12"/>
        <v>158.4</v>
      </c>
      <c r="F107" s="14">
        <f t="shared" si="13"/>
        <v>0</v>
      </c>
      <c r="G107" s="20"/>
    </row>
    <row r="108" spans="1:7" ht="12" customHeight="1" hidden="1" outlineLevel="2">
      <c r="A108" s="10" t="s">
        <v>2050</v>
      </c>
      <c r="B108" s="2" t="s">
        <v>1132</v>
      </c>
      <c r="C108" s="3">
        <v>160</v>
      </c>
      <c r="D108" s="3">
        <f t="shared" si="12"/>
        <v>158.4</v>
      </c>
      <c r="F108" s="14">
        <f t="shared" si="13"/>
        <v>0</v>
      </c>
      <c r="G108" s="20"/>
    </row>
    <row r="109" spans="1:7" ht="12" customHeight="1" hidden="1" outlineLevel="2">
      <c r="A109" s="10" t="s">
        <v>1136</v>
      </c>
      <c r="B109" s="2" t="s">
        <v>1132</v>
      </c>
      <c r="C109" s="3">
        <v>181</v>
      </c>
      <c r="D109" s="3">
        <f t="shared" si="12"/>
        <v>179.19</v>
      </c>
      <c r="F109" s="14">
        <f t="shared" si="13"/>
        <v>0</v>
      </c>
      <c r="G109" s="20"/>
    </row>
    <row r="110" spans="1:7" ht="12" customHeight="1" hidden="1" outlineLevel="2">
      <c r="A110" s="10" t="s">
        <v>1957</v>
      </c>
      <c r="B110" s="2" t="s">
        <v>1132</v>
      </c>
      <c r="C110" s="3">
        <v>196</v>
      </c>
      <c r="D110" s="3">
        <f t="shared" si="12"/>
        <v>194.04</v>
      </c>
      <c r="F110" s="14">
        <f t="shared" si="13"/>
        <v>0</v>
      </c>
      <c r="G110" s="20"/>
    </row>
    <row r="111" spans="1:7" ht="12" customHeight="1" hidden="1" outlineLevel="2">
      <c r="A111" s="134" t="s">
        <v>1137</v>
      </c>
      <c r="B111" s="2" t="s">
        <v>1132</v>
      </c>
      <c r="C111" s="3">
        <v>171</v>
      </c>
      <c r="D111" s="3">
        <f t="shared" si="10"/>
        <v>169.29</v>
      </c>
      <c r="F111" s="14">
        <f>IF(E111&lt;3,C111*E111,D111*E111)</f>
        <v>0</v>
      </c>
      <c r="G111" s="20"/>
    </row>
    <row r="112" spans="1:7" ht="12" customHeight="1" hidden="1" outlineLevel="2">
      <c r="A112" s="134" t="s">
        <v>1524</v>
      </c>
      <c r="B112" s="2" t="s">
        <v>1132</v>
      </c>
      <c r="C112" s="3">
        <v>201</v>
      </c>
      <c r="D112" s="3">
        <f t="shared" si="10"/>
        <v>198.99</v>
      </c>
      <c r="F112" s="14">
        <f>IF(E112&lt;3,C112*E112,D112*E112)</f>
        <v>0</v>
      </c>
      <c r="G112" s="20"/>
    </row>
    <row r="113" spans="1:7" ht="12" customHeight="1" hidden="1" outlineLevel="2">
      <c r="A113" s="134" t="s">
        <v>1525</v>
      </c>
      <c r="B113" s="2" t="s">
        <v>1132</v>
      </c>
      <c r="C113" s="3">
        <v>233</v>
      </c>
      <c r="D113" s="3">
        <f aca="true" t="shared" si="14" ref="D113:D121">C113*0.99</f>
        <v>230.67</v>
      </c>
      <c r="F113" s="14">
        <f aca="true" t="shared" si="15" ref="F113:F120">IF(E113&lt;3,C113*E113,D113*E113)</f>
        <v>0</v>
      </c>
      <c r="G113" s="20"/>
    </row>
    <row r="114" spans="1:7" ht="12" customHeight="1" hidden="1" outlineLevel="2">
      <c r="A114" s="134" t="s">
        <v>2197</v>
      </c>
      <c r="B114" s="2" t="s">
        <v>1132</v>
      </c>
      <c r="C114" s="3">
        <v>244</v>
      </c>
      <c r="D114" s="3">
        <f t="shared" si="14"/>
        <v>241.56</v>
      </c>
      <c r="F114" s="14">
        <f t="shared" si="15"/>
        <v>0</v>
      </c>
      <c r="G114" s="20"/>
    </row>
    <row r="115" spans="1:7" ht="12" customHeight="1" hidden="1" outlineLevel="2">
      <c r="A115" s="134" t="s">
        <v>1523</v>
      </c>
      <c r="B115" s="2" t="s">
        <v>1132</v>
      </c>
      <c r="C115" s="3">
        <v>217</v>
      </c>
      <c r="D115" s="3">
        <f t="shared" si="14"/>
        <v>214.82999999999998</v>
      </c>
      <c r="F115" s="14">
        <f t="shared" si="15"/>
        <v>0</v>
      </c>
      <c r="G115" s="20"/>
    </row>
    <row r="116" spans="1:7" ht="12" customHeight="1" hidden="1" outlineLevel="2">
      <c r="A116" s="134" t="s">
        <v>1138</v>
      </c>
      <c r="B116" s="2" t="s">
        <v>1132</v>
      </c>
      <c r="C116" s="3">
        <v>303</v>
      </c>
      <c r="D116" s="3">
        <f t="shared" si="14"/>
        <v>299.96999999999997</v>
      </c>
      <c r="F116" s="14">
        <f t="shared" si="15"/>
        <v>0</v>
      </c>
      <c r="G116" s="20"/>
    </row>
    <row r="117" spans="1:7" ht="12" customHeight="1" hidden="1" outlineLevel="2">
      <c r="A117" s="134" t="s">
        <v>1526</v>
      </c>
      <c r="B117" s="2" t="s">
        <v>1132</v>
      </c>
      <c r="C117" s="3">
        <v>210</v>
      </c>
      <c r="D117" s="3">
        <f t="shared" si="14"/>
        <v>207.9</v>
      </c>
      <c r="F117" s="14">
        <f t="shared" si="15"/>
        <v>0</v>
      </c>
      <c r="G117" s="20"/>
    </row>
    <row r="118" spans="1:7" ht="12" customHeight="1" hidden="1" outlineLevel="2">
      <c r="A118" s="134" t="s">
        <v>1095</v>
      </c>
      <c r="B118" s="2" t="s">
        <v>1132</v>
      </c>
      <c r="C118" s="3">
        <v>210</v>
      </c>
      <c r="D118" s="3">
        <f t="shared" si="14"/>
        <v>207.9</v>
      </c>
      <c r="F118" s="14">
        <f t="shared" si="15"/>
        <v>0</v>
      </c>
      <c r="G118" s="20"/>
    </row>
    <row r="119" spans="1:7" ht="12" customHeight="1" hidden="1" outlineLevel="2">
      <c r="A119" s="134" t="s">
        <v>1139</v>
      </c>
      <c r="B119" s="2" t="s">
        <v>1132</v>
      </c>
      <c r="C119" s="3">
        <v>207</v>
      </c>
      <c r="D119" s="3">
        <f t="shared" si="14"/>
        <v>204.93</v>
      </c>
      <c r="F119" s="14">
        <f t="shared" si="15"/>
        <v>0</v>
      </c>
      <c r="G119" s="20"/>
    </row>
    <row r="120" spans="1:7" ht="12" customHeight="1" hidden="1" outlineLevel="2">
      <c r="A120" s="134" t="s">
        <v>1140</v>
      </c>
      <c r="B120" s="2" t="s">
        <v>1132</v>
      </c>
      <c r="C120" s="3">
        <v>228</v>
      </c>
      <c r="D120" s="3">
        <f t="shared" si="14"/>
        <v>225.72</v>
      </c>
      <c r="F120" s="14">
        <f t="shared" si="15"/>
        <v>0</v>
      </c>
      <c r="G120" s="20"/>
    </row>
    <row r="121" spans="1:7" ht="12" customHeight="1" hidden="1" outlineLevel="2">
      <c r="A121" s="134" t="s">
        <v>1141</v>
      </c>
      <c r="B121" s="2" t="s">
        <v>1132</v>
      </c>
      <c r="C121" s="3">
        <v>259</v>
      </c>
      <c r="D121" s="3">
        <f t="shared" si="14"/>
        <v>256.41</v>
      </c>
      <c r="F121" s="14">
        <f>IF(E121&lt;3,C121*E121,D121*E121)</f>
        <v>0</v>
      </c>
      <c r="G121" s="20"/>
    </row>
    <row r="122" spans="1:7" ht="12" customHeight="1" hidden="1" outlineLevel="2">
      <c r="A122" s="10" t="s">
        <v>1096</v>
      </c>
      <c r="B122" s="2" t="s">
        <v>1132</v>
      </c>
      <c r="C122" s="3">
        <v>364</v>
      </c>
      <c r="D122" s="3">
        <f t="shared" si="10"/>
        <v>360.36</v>
      </c>
      <c r="F122" s="14">
        <f>IF(E122&lt;3,C122*E122,D122*E122)</f>
        <v>0</v>
      </c>
      <c r="G122" s="20"/>
    </row>
    <row r="123" spans="1:7" ht="12" customHeight="1" hidden="1" outlineLevel="2">
      <c r="A123" s="134" t="s">
        <v>1527</v>
      </c>
      <c r="B123" s="2" t="s">
        <v>1132</v>
      </c>
      <c r="C123" s="3">
        <v>1554</v>
      </c>
      <c r="D123" s="3">
        <f t="shared" si="10"/>
        <v>1538.46</v>
      </c>
      <c r="F123" s="14">
        <f>IF(E123&lt;3,C123*E123,D123*E123)</f>
        <v>0</v>
      </c>
      <c r="G123" s="20"/>
    </row>
    <row r="124" spans="1:7" ht="12" customHeight="1" hidden="1" outlineLevel="2">
      <c r="A124" s="134" t="s">
        <v>2198</v>
      </c>
      <c r="B124" s="2" t="s">
        <v>1132</v>
      </c>
      <c r="C124" s="3">
        <v>847</v>
      </c>
      <c r="D124" s="3">
        <f t="shared" si="10"/>
        <v>838.53</v>
      </c>
      <c r="F124" s="14">
        <f>IF(E124&lt;3,C124*E124,D124*E124)</f>
        <v>0</v>
      </c>
      <c r="G124" s="20"/>
    </row>
    <row r="125" spans="1:7" ht="12" customHeight="1" hidden="1" outlineLevel="1" collapsed="1">
      <c r="A125" s="168" t="s">
        <v>91</v>
      </c>
      <c r="B125" s="169"/>
      <c r="C125" s="169"/>
      <c r="D125" s="170"/>
      <c r="E125" s="27"/>
      <c r="F125" s="27"/>
      <c r="G125" s="20"/>
    </row>
    <row r="126" spans="1:7" ht="12" customHeight="1" hidden="1" outlineLevel="2">
      <c r="A126" s="117" t="s">
        <v>2199</v>
      </c>
      <c r="B126" s="83" t="s">
        <v>1132</v>
      </c>
      <c r="C126" s="3">
        <v>916</v>
      </c>
      <c r="D126" s="3">
        <f aca="true" t="shared" si="16" ref="D126:D131">C126*0.99</f>
        <v>906.84</v>
      </c>
      <c r="F126" s="14">
        <f aca="true" t="shared" si="17" ref="F126:F131">IF(E126&lt;3,C126*E126,D126*E126)</f>
        <v>0</v>
      </c>
      <c r="G126" s="20"/>
    </row>
    <row r="127" spans="1:7" ht="12" customHeight="1" hidden="1" outlineLevel="2">
      <c r="A127" s="117" t="s">
        <v>4</v>
      </c>
      <c r="B127" s="83" t="s">
        <v>1132</v>
      </c>
      <c r="C127" s="3">
        <v>193</v>
      </c>
      <c r="D127" s="3">
        <f t="shared" si="16"/>
        <v>191.07</v>
      </c>
      <c r="F127" s="14">
        <f t="shared" si="17"/>
        <v>0</v>
      </c>
      <c r="G127" s="20"/>
    </row>
    <row r="128" spans="1:7" ht="12" customHeight="1" hidden="1" outlineLevel="2">
      <c r="A128" s="117" t="s">
        <v>1097</v>
      </c>
      <c r="B128" s="83" t="s">
        <v>1132</v>
      </c>
      <c r="C128" s="3">
        <v>436</v>
      </c>
      <c r="D128" s="3">
        <f t="shared" si="16"/>
        <v>431.64</v>
      </c>
      <c r="F128" s="14">
        <f t="shared" si="17"/>
        <v>0</v>
      </c>
      <c r="G128" s="20"/>
    </row>
    <row r="129" spans="1:7" ht="12" customHeight="1" hidden="1" outlineLevel="2">
      <c r="A129" s="117" t="s">
        <v>2200</v>
      </c>
      <c r="B129" s="83" t="s">
        <v>1132</v>
      </c>
      <c r="C129" s="3">
        <v>1040</v>
      </c>
      <c r="D129" s="3">
        <f t="shared" si="16"/>
        <v>1029.6</v>
      </c>
      <c r="F129" s="14">
        <f t="shared" si="17"/>
        <v>0</v>
      </c>
      <c r="G129" s="20"/>
    </row>
    <row r="130" spans="1:7" ht="12" customHeight="1" hidden="1" outlineLevel="2">
      <c r="A130" s="117" t="s">
        <v>1098</v>
      </c>
      <c r="B130" s="83" t="s">
        <v>1132</v>
      </c>
      <c r="C130" s="3">
        <v>1355</v>
      </c>
      <c r="D130" s="3">
        <f t="shared" si="16"/>
        <v>1341.45</v>
      </c>
      <c r="F130" s="14">
        <f t="shared" si="17"/>
        <v>0</v>
      </c>
      <c r="G130" s="20"/>
    </row>
    <row r="131" spans="1:7" ht="12" customHeight="1" hidden="1" outlineLevel="2">
      <c r="A131" s="117" t="s">
        <v>1099</v>
      </c>
      <c r="B131" s="83" t="s">
        <v>1132</v>
      </c>
      <c r="C131" s="3">
        <v>1785</v>
      </c>
      <c r="D131" s="3">
        <f t="shared" si="16"/>
        <v>1767.15</v>
      </c>
      <c r="F131" s="14">
        <f t="shared" si="17"/>
        <v>0</v>
      </c>
      <c r="G131" s="20"/>
    </row>
    <row r="132" spans="1:7" ht="12" customHeight="1" hidden="1" outlineLevel="1" collapsed="1">
      <c r="A132" s="168" t="s">
        <v>123</v>
      </c>
      <c r="B132" s="169"/>
      <c r="C132" s="169"/>
      <c r="D132" s="170"/>
      <c r="E132" s="27"/>
      <c r="F132" s="27"/>
      <c r="G132" s="20"/>
    </row>
    <row r="133" spans="1:7" ht="12" customHeight="1" hidden="1" outlineLevel="2">
      <c r="A133" s="116" t="s">
        <v>1142</v>
      </c>
      <c r="B133" s="83" t="s">
        <v>1132</v>
      </c>
      <c r="C133" s="3">
        <v>127</v>
      </c>
      <c r="D133" s="3">
        <f>C133*0.99</f>
        <v>125.73</v>
      </c>
      <c r="F133" s="14">
        <f aca="true" t="shared" si="18" ref="F133:F176">IF(E133&lt;3,C133*E133,D133*E133)</f>
        <v>0</v>
      </c>
      <c r="G133" s="20"/>
    </row>
    <row r="134" spans="1:7" ht="12" customHeight="1" hidden="1" outlineLevel="2">
      <c r="A134" s="116" t="s">
        <v>1143</v>
      </c>
      <c r="B134" s="83" t="s">
        <v>1132</v>
      </c>
      <c r="C134" s="3">
        <v>125</v>
      </c>
      <c r="D134" s="3">
        <f aca="true" t="shared" si="19" ref="D134:D176">C134*0.99</f>
        <v>123.75</v>
      </c>
      <c r="F134" s="14">
        <f t="shared" si="18"/>
        <v>0</v>
      </c>
      <c r="G134" s="20"/>
    </row>
    <row r="135" spans="1:7" ht="12" customHeight="1" hidden="1" outlineLevel="2">
      <c r="A135" s="116" t="s">
        <v>2201</v>
      </c>
      <c r="B135" s="83" t="s">
        <v>1132</v>
      </c>
      <c r="C135" s="3">
        <v>147</v>
      </c>
      <c r="D135" s="3">
        <f t="shared" si="19"/>
        <v>145.53</v>
      </c>
      <c r="F135" s="14">
        <f t="shared" si="18"/>
        <v>0</v>
      </c>
      <c r="G135" s="20"/>
    </row>
    <row r="136" spans="1:7" ht="12" customHeight="1" hidden="1" outlineLevel="2">
      <c r="A136" s="117" t="s">
        <v>2202</v>
      </c>
      <c r="B136" s="83" t="s">
        <v>1132</v>
      </c>
      <c r="C136" s="3">
        <v>147</v>
      </c>
      <c r="D136" s="3">
        <f t="shared" si="19"/>
        <v>145.53</v>
      </c>
      <c r="F136" s="14">
        <f t="shared" si="18"/>
        <v>0</v>
      </c>
      <c r="G136" s="20"/>
    </row>
    <row r="137" spans="1:7" ht="12" customHeight="1" hidden="1" outlineLevel="2">
      <c r="A137" s="116" t="s">
        <v>2203</v>
      </c>
      <c r="B137" s="83" t="s">
        <v>1132</v>
      </c>
      <c r="C137" s="3">
        <v>195</v>
      </c>
      <c r="D137" s="3">
        <f t="shared" si="19"/>
        <v>193.05</v>
      </c>
      <c r="F137" s="14">
        <f t="shared" si="18"/>
        <v>0</v>
      </c>
      <c r="G137" s="20"/>
    </row>
    <row r="138" spans="1:7" ht="12" customHeight="1" hidden="1" outlineLevel="2">
      <c r="A138" s="117" t="s">
        <v>2204</v>
      </c>
      <c r="B138" s="83" t="s">
        <v>1132</v>
      </c>
      <c r="C138" s="3">
        <v>195</v>
      </c>
      <c r="D138" s="3">
        <f t="shared" si="19"/>
        <v>193.05</v>
      </c>
      <c r="F138" s="14">
        <f t="shared" si="18"/>
        <v>0</v>
      </c>
      <c r="G138" s="20"/>
    </row>
    <row r="139" spans="1:7" ht="12" customHeight="1" hidden="1" outlineLevel="2">
      <c r="A139" s="116" t="s">
        <v>1144</v>
      </c>
      <c r="B139" s="83" t="s">
        <v>1132</v>
      </c>
      <c r="C139" s="3">
        <v>127</v>
      </c>
      <c r="D139" s="3">
        <f t="shared" si="19"/>
        <v>125.73</v>
      </c>
      <c r="F139" s="14">
        <f t="shared" si="18"/>
        <v>0</v>
      </c>
      <c r="G139" s="20"/>
    </row>
    <row r="140" spans="1:7" ht="12" customHeight="1" hidden="1" outlineLevel="2">
      <c r="A140" s="117" t="s">
        <v>2051</v>
      </c>
      <c r="B140" s="83" t="s">
        <v>1132</v>
      </c>
      <c r="C140" s="3">
        <v>160</v>
      </c>
      <c r="D140" s="3">
        <f t="shared" si="19"/>
        <v>158.4</v>
      </c>
      <c r="F140" s="14">
        <f t="shared" si="18"/>
        <v>0</v>
      </c>
      <c r="G140" s="20"/>
    </row>
    <row r="141" spans="1:7" ht="12" customHeight="1" hidden="1" outlineLevel="2">
      <c r="A141" s="116" t="s">
        <v>1145</v>
      </c>
      <c r="B141" s="83" t="s">
        <v>1132</v>
      </c>
      <c r="C141" s="3">
        <v>164</v>
      </c>
      <c r="D141" s="3">
        <f t="shared" si="19"/>
        <v>162.35999999999999</v>
      </c>
      <c r="F141" s="14">
        <f t="shared" si="18"/>
        <v>0</v>
      </c>
      <c r="G141" s="20"/>
    </row>
    <row r="142" spans="1:7" ht="12" customHeight="1" hidden="1" outlineLevel="2">
      <c r="A142" s="117" t="s">
        <v>1146</v>
      </c>
      <c r="B142" s="83" t="s">
        <v>1132</v>
      </c>
      <c r="C142" s="3">
        <v>154</v>
      </c>
      <c r="D142" s="3">
        <f t="shared" si="19"/>
        <v>152.46</v>
      </c>
      <c r="F142" s="14">
        <f t="shared" si="18"/>
        <v>0</v>
      </c>
      <c r="G142" s="20"/>
    </row>
    <row r="143" spans="1:7" ht="12" customHeight="1" hidden="1" outlineLevel="2">
      <c r="A143" s="116" t="s">
        <v>2700</v>
      </c>
      <c r="B143" s="83" t="s">
        <v>1132</v>
      </c>
      <c r="C143" s="3">
        <v>176</v>
      </c>
      <c r="D143" s="3">
        <f t="shared" si="19"/>
        <v>174.24</v>
      </c>
      <c r="F143" s="14">
        <f t="shared" si="18"/>
        <v>0</v>
      </c>
      <c r="G143" s="20"/>
    </row>
    <row r="144" spans="1:7" ht="12" customHeight="1" hidden="1" outlineLevel="2">
      <c r="A144" s="117" t="s">
        <v>2052</v>
      </c>
      <c r="B144" s="83" t="s">
        <v>1132</v>
      </c>
      <c r="C144" s="3">
        <v>208</v>
      </c>
      <c r="D144" s="3">
        <f t="shared" si="19"/>
        <v>205.92</v>
      </c>
      <c r="F144" s="14">
        <f t="shared" si="18"/>
        <v>0</v>
      </c>
      <c r="G144" s="20"/>
    </row>
    <row r="145" spans="1:7" ht="12" customHeight="1" hidden="1" outlineLevel="2">
      <c r="A145" s="117" t="s">
        <v>1100</v>
      </c>
      <c r="B145" s="83" t="s">
        <v>1132</v>
      </c>
      <c r="C145" s="3">
        <v>203</v>
      </c>
      <c r="D145" s="3">
        <f t="shared" si="19"/>
        <v>200.97</v>
      </c>
      <c r="F145" s="14">
        <f t="shared" si="18"/>
        <v>0</v>
      </c>
      <c r="G145" s="20"/>
    </row>
    <row r="146" spans="1:7" ht="12" customHeight="1" hidden="1" outlineLevel="2">
      <c r="A146" s="117" t="s">
        <v>1508</v>
      </c>
      <c r="B146" s="83" t="s">
        <v>1132</v>
      </c>
      <c r="C146" s="3">
        <v>231</v>
      </c>
      <c r="D146" s="3">
        <f t="shared" si="19"/>
        <v>228.69</v>
      </c>
      <c r="F146" s="14">
        <f t="shared" si="18"/>
        <v>0</v>
      </c>
      <c r="G146" s="20"/>
    </row>
    <row r="147" spans="1:7" ht="12" customHeight="1" hidden="1" outlineLevel="2">
      <c r="A147" s="117" t="s">
        <v>1838</v>
      </c>
      <c r="B147" s="83" t="s">
        <v>1132</v>
      </c>
      <c r="C147" s="3">
        <v>244</v>
      </c>
      <c r="D147" s="3">
        <f t="shared" si="19"/>
        <v>241.56</v>
      </c>
      <c r="F147" s="14">
        <f t="shared" si="18"/>
        <v>0</v>
      </c>
      <c r="G147" s="20"/>
    </row>
    <row r="148" spans="1:7" ht="12" customHeight="1" hidden="1" outlineLevel="2">
      <c r="A148" s="117" t="s">
        <v>1528</v>
      </c>
      <c r="B148" s="83" t="s">
        <v>1132</v>
      </c>
      <c r="C148" s="3">
        <v>208</v>
      </c>
      <c r="D148" s="3">
        <f t="shared" si="19"/>
        <v>205.92</v>
      </c>
      <c r="F148" s="14">
        <f t="shared" si="18"/>
        <v>0</v>
      </c>
      <c r="G148" s="20"/>
    </row>
    <row r="149" spans="1:7" ht="12" customHeight="1" hidden="1" outlineLevel="2">
      <c r="A149" s="117" t="s">
        <v>1529</v>
      </c>
      <c r="B149" s="83" t="s">
        <v>1132</v>
      </c>
      <c r="C149" s="3">
        <v>265</v>
      </c>
      <c r="D149" s="3">
        <f t="shared" si="19"/>
        <v>262.35</v>
      </c>
      <c r="F149" s="14">
        <f t="shared" si="18"/>
        <v>0</v>
      </c>
      <c r="G149" s="20"/>
    </row>
    <row r="150" spans="1:7" ht="12" customHeight="1" hidden="1" outlineLevel="2">
      <c r="A150" s="117" t="s">
        <v>1911</v>
      </c>
      <c r="B150" s="83" t="s">
        <v>1132</v>
      </c>
      <c r="C150" s="3">
        <v>282</v>
      </c>
      <c r="D150" s="3">
        <f t="shared" si="19"/>
        <v>279.18</v>
      </c>
      <c r="F150" s="14">
        <f t="shared" si="18"/>
        <v>0</v>
      </c>
      <c r="G150" s="20"/>
    </row>
    <row r="151" spans="1:7" ht="12" customHeight="1" hidden="1" outlineLevel="2">
      <c r="A151" s="117" t="s">
        <v>1101</v>
      </c>
      <c r="B151" s="83" t="s">
        <v>1132</v>
      </c>
      <c r="C151" s="3">
        <v>290</v>
      </c>
      <c r="D151" s="3">
        <f t="shared" si="19"/>
        <v>287.1</v>
      </c>
      <c r="F151" s="14">
        <f t="shared" si="18"/>
        <v>0</v>
      </c>
      <c r="G151" s="20"/>
    </row>
    <row r="152" spans="1:7" ht="12" customHeight="1" hidden="1" outlineLevel="2">
      <c r="A152" s="117" t="s">
        <v>1147</v>
      </c>
      <c r="B152" s="83" t="s">
        <v>1132</v>
      </c>
      <c r="C152" s="3">
        <v>326</v>
      </c>
      <c r="D152" s="3">
        <f t="shared" si="19"/>
        <v>322.74</v>
      </c>
      <c r="F152" s="14">
        <f t="shared" si="18"/>
        <v>0</v>
      </c>
      <c r="G152" s="20"/>
    </row>
    <row r="153" spans="1:7" ht="12" customHeight="1" hidden="1" outlineLevel="2">
      <c r="A153" s="117" t="s">
        <v>1912</v>
      </c>
      <c r="B153" s="83" t="s">
        <v>1132</v>
      </c>
      <c r="C153" s="3">
        <v>186</v>
      </c>
      <c r="D153" s="3">
        <f t="shared" si="19"/>
        <v>184.14</v>
      </c>
      <c r="F153" s="14">
        <f t="shared" si="18"/>
        <v>0</v>
      </c>
      <c r="G153" s="20"/>
    </row>
    <row r="154" spans="1:7" ht="12" customHeight="1" hidden="1" outlineLevel="2">
      <c r="A154" s="117" t="s">
        <v>1839</v>
      </c>
      <c r="B154" s="83" t="s">
        <v>1132</v>
      </c>
      <c r="C154" s="3">
        <v>201</v>
      </c>
      <c r="D154" s="3">
        <f t="shared" si="19"/>
        <v>198.99</v>
      </c>
      <c r="F154" s="14">
        <f t="shared" si="18"/>
        <v>0</v>
      </c>
      <c r="G154" s="20"/>
    </row>
    <row r="155" spans="1:7" ht="12" customHeight="1" hidden="1" outlineLevel="2">
      <c r="A155" s="117" t="s">
        <v>2701</v>
      </c>
      <c r="B155" s="83" t="s">
        <v>1132</v>
      </c>
      <c r="C155" s="3">
        <v>217</v>
      </c>
      <c r="D155" s="3">
        <f t="shared" si="19"/>
        <v>214.82999999999998</v>
      </c>
      <c r="F155" s="14">
        <f t="shared" si="18"/>
        <v>0</v>
      </c>
      <c r="G155" s="20"/>
    </row>
    <row r="156" spans="1:7" ht="12" customHeight="1" hidden="1" outlineLevel="2">
      <c r="A156" s="117" t="s">
        <v>1840</v>
      </c>
      <c r="B156" s="83" t="s">
        <v>1132</v>
      </c>
      <c r="C156" s="3">
        <v>228</v>
      </c>
      <c r="D156" s="3">
        <f t="shared" si="19"/>
        <v>225.72</v>
      </c>
      <c r="F156" s="14">
        <f t="shared" si="18"/>
        <v>0</v>
      </c>
      <c r="G156" s="20"/>
    </row>
    <row r="157" spans="1:7" ht="12" customHeight="1" hidden="1" outlineLevel="2">
      <c r="A157" s="117" t="s">
        <v>1841</v>
      </c>
      <c r="B157" s="83" t="s">
        <v>1132</v>
      </c>
      <c r="C157" s="3">
        <v>268</v>
      </c>
      <c r="D157" s="3">
        <f t="shared" si="19"/>
        <v>265.32</v>
      </c>
      <c r="F157" s="14">
        <f t="shared" si="18"/>
        <v>0</v>
      </c>
      <c r="G157" s="20"/>
    </row>
    <row r="158" spans="1:7" ht="12" customHeight="1" hidden="1" outlineLevel="2">
      <c r="A158" s="117" t="s">
        <v>2702</v>
      </c>
      <c r="B158" s="83" t="s">
        <v>1132</v>
      </c>
      <c r="C158" s="3">
        <v>342</v>
      </c>
      <c r="D158" s="3">
        <f t="shared" si="19"/>
        <v>338.58</v>
      </c>
      <c r="F158" s="14">
        <f t="shared" si="18"/>
        <v>0</v>
      </c>
      <c r="G158" s="20"/>
    </row>
    <row r="159" spans="1:7" ht="12" customHeight="1" hidden="1" outlineLevel="2">
      <c r="A159" s="117" t="s">
        <v>2205</v>
      </c>
      <c r="B159" s="83" t="s">
        <v>1132</v>
      </c>
      <c r="C159" s="3">
        <v>242</v>
      </c>
      <c r="D159" s="3">
        <f t="shared" si="19"/>
        <v>239.57999999999998</v>
      </c>
      <c r="F159" s="14">
        <f t="shared" si="18"/>
        <v>0</v>
      </c>
      <c r="G159" s="20"/>
    </row>
    <row r="160" spans="1:7" ht="12" customHeight="1" hidden="1" outlineLevel="2">
      <c r="A160" s="117" t="s">
        <v>1530</v>
      </c>
      <c r="B160" s="83" t="s">
        <v>1132</v>
      </c>
      <c r="C160" s="3">
        <v>307</v>
      </c>
      <c r="D160" s="3">
        <f t="shared" si="19"/>
        <v>303.93</v>
      </c>
      <c r="F160" s="14">
        <f t="shared" si="18"/>
        <v>0</v>
      </c>
      <c r="G160" s="20"/>
    </row>
    <row r="161" spans="1:7" ht="12" customHeight="1" hidden="1" outlineLevel="2">
      <c r="A161" s="117" t="s">
        <v>1102</v>
      </c>
      <c r="B161" s="83" t="s">
        <v>1132</v>
      </c>
      <c r="C161" s="3">
        <v>294</v>
      </c>
      <c r="D161" s="3">
        <f t="shared" si="19"/>
        <v>291.06</v>
      </c>
      <c r="F161" s="14">
        <f t="shared" si="18"/>
        <v>0</v>
      </c>
      <c r="G161" s="20"/>
    </row>
    <row r="162" spans="1:7" ht="12" customHeight="1" hidden="1" outlineLevel="2">
      <c r="A162" s="117" t="s">
        <v>1148</v>
      </c>
      <c r="B162" s="83" t="s">
        <v>1132</v>
      </c>
      <c r="C162" s="3">
        <v>286</v>
      </c>
      <c r="D162" s="3">
        <f t="shared" si="19"/>
        <v>283.14</v>
      </c>
      <c r="F162" s="14">
        <f t="shared" si="18"/>
        <v>0</v>
      </c>
      <c r="G162" s="20"/>
    </row>
    <row r="163" spans="1:7" ht="12" customHeight="1" hidden="1" outlineLevel="2">
      <c r="A163" s="117" t="s">
        <v>1322</v>
      </c>
      <c r="B163" s="83" t="s">
        <v>1132</v>
      </c>
      <c r="C163" s="3">
        <v>358</v>
      </c>
      <c r="D163" s="3">
        <f t="shared" si="19"/>
        <v>354.42</v>
      </c>
      <c r="F163" s="14">
        <f t="shared" si="18"/>
        <v>0</v>
      </c>
      <c r="G163" s="20"/>
    </row>
    <row r="164" spans="1:7" ht="12" customHeight="1" hidden="1" outlineLevel="2">
      <c r="A164" s="117" t="s">
        <v>1531</v>
      </c>
      <c r="B164" s="83" t="s">
        <v>1132</v>
      </c>
      <c r="C164" s="3">
        <v>270</v>
      </c>
      <c r="D164" s="3">
        <f t="shared" si="19"/>
        <v>267.3</v>
      </c>
      <c r="F164" s="14">
        <f t="shared" si="18"/>
        <v>0</v>
      </c>
      <c r="G164" s="20"/>
    </row>
    <row r="165" spans="1:7" ht="12" customHeight="1" hidden="1" outlineLevel="2">
      <c r="A165" s="117" t="s">
        <v>1509</v>
      </c>
      <c r="B165" s="83" t="s">
        <v>1132</v>
      </c>
      <c r="C165" s="3">
        <v>275</v>
      </c>
      <c r="D165" s="3">
        <f t="shared" si="19"/>
        <v>272.25</v>
      </c>
      <c r="F165" s="14">
        <f t="shared" si="18"/>
        <v>0</v>
      </c>
      <c r="G165" s="20"/>
    </row>
    <row r="166" spans="1:7" ht="12" customHeight="1" hidden="1" outlineLevel="2">
      <c r="A166" s="117" t="s">
        <v>1913</v>
      </c>
      <c r="B166" s="83" t="s">
        <v>1132</v>
      </c>
      <c r="C166" s="3">
        <v>260</v>
      </c>
      <c r="D166" s="3">
        <f t="shared" si="19"/>
        <v>257.4</v>
      </c>
      <c r="F166" s="14">
        <f t="shared" si="18"/>
        <v>0</v>
      </c>
      <c r="G166" s="20"/>
    </row>
    <row r="167" spans="1:7" ht="12" customHeight="1" hidden="1" outlineLevel="2">
      <c r="A167" s="117" t="s">
        <v>1149</v>
      </c>
      <c r="B167" s="83" t="s">
        <v>1132</v>
      </c>
      <c r="C167" s="3">
        <v>277</v>
      </c>
      <c r="D167" s="3">
        <f>C167*0.99</f>
        <v>274.23</v>
      </c>
      <c r="F167" s="14">
        <f>IF(E167&lt;3,C167*E167,D167*E167)</f>
        <v>0</v>
      </c>
      <c r="G167" s="20"/>
    </row>
    <row r="168" spans="1:7" ht="12" customHeight="1" hidden="1" outlineLevel="2">
      <c r="A168" s="117" t="s">
        <v>1842</v>
      </c>
      <c r="B168" s="83" t="s">
        <v>1132</v>
      </c>
      <c r="C168" s="3">
        <v>420</v>
      </c>
      <c r="D168" s="3">
        <f t="shared" si="19"/>
        <v>415.8</v>
      </c>
      <c r="F168" s="14">
        <f t="shared" si="18"/>
        <v>0</v>
      </c>
      <c r="G168" s="20"/>
    </row>
    <row r="169" spans="1:7" ht="12" customHeight="1" hidden="1" outlineLevel="2">
      <c r="A169" s="117" t="s">
        <v>1510</v>
      </c>
      <c r="B169" s="83" t="s">
        <v>1132</v>
      </c>
      <c r="C169" s="3">
        <v>416</v>
      </c>
      <c r="D169" s="3">
        <f t="shared" si="19"/>
        <v>411.84</v>
      </c>
      <c r="F169" s="14">
        <f t="shared" si="18"/>
        <v>0</v>
      </c>
      <c r="G169" s="20"/>
    </row>
    <row r="170" spans="1:7" ht="12" customHeight="1" hidden="1" outlineLevel="2">
      <c r="A170" s="117" t="s">
        <v>2053</v>
      </c>
      <c r="B170" s="83" t="s">
        <v>1132</v>
      </c>
      <c r="C170" s="3">
        <v>576</v>
      </c>
      <c r="D170" s="3">
        <f t="shared" si="19"/>
        <v>570.24</v>
      </c>
      <c r="F170" s="14">
        <f t="shared" si="18"/>
        <v>0</v>
      </c>
      <c r="G170" s="20"/>
    </row>
    <row r="171" spans="1:7" ht="12" customHeight="1" hidden="1" outlineLevel="2">
      <c r="A171" s="117" t="s">
        <v>2054</v>
      </c>
      <c r="B171" s="83" t="s">
        <v>1132</v>
      </c>
      <c r="C171" s="3">
        <v>746</v>
      </c>
      <c r="D171" s="3">
        <f t="shared" si="19"/>
        <v>738.54</v>
      </c>
      <c r="F171" s="14">
        <f t="shared" si="18"/>
        <v>0</v>
      </c>
      <c r="G171" s="20"/>
    </row>
    <row r="172" spans="1:7" ht="12" customHeight="1" hidden="1" outlineLevel="2">
      <c r="A172" s="117" t="s">
        <v>1532</v>
      </c>
      <c r="B172" s="83" t="s">
        <v>1132</v>
      </c>
      <c r="C172" s="3">
        <v>817</v>
      </c>
      <c r="D172" s="3">
        <f t="shared" si="19"/>
        <v>808.83</v>
      </c>
      <c r="F172" s="14">
        <f t="shared" si="18"/>
        <v>0</v>
      </c>
      <c r="G172" s="20"/>
    </row>
    <row r="173" spans="1:7" ht="12" customHeight="1" hidden="1" outlineLevel="2">
      <c r="A173" s="117" t="s">
        <v>1770</v>
      </c>
      <c r="B173" s="83" t="s">
        <v>1132</v>
      </c>
      <c r="C173" s="3">
        <v>868</v>
      </c>
      <c r="D173" s="3">
        <f t="shared" si="19"/>
        <v>859.3199999999999</v>
      </c>
      <c r="F173" s="14">
        <f t="shared" si="18"/>
        <v>0</v>
      </c>
      <c r="G173" s="20"/>
    </row>
    <row r="174" spans="1:7" ht="12" customHeight="1" hidden="1" outlineLevel="2">
      <c r="A174" s="117" t="s">
        <v>1914</v>
      </c>
      <c r="B174" s="83" t="s">
        <v>1132</v>
      </c>
      <c r="C174" s="3">
        <v>715</v>
      </c>
      <c r="D174" s="3">
        <f>C174*0.99</f>
        <v>707.85</v>
      </c>
      <c r="F174" s="14">
        <f>IF(E174&lt;3,C174*E174,D174*E174)</f>
        <v>0</v>
      </c>
      <c r="G174" s="20"/>
    </row>
    <row r="175" spans="1:7" ht="12" customHeight="1" hidden="1" outlineLevel="2">
      <c r="A175" s="117" t="s">
        <v>1915</v>
      </c>
      <c r="B175" s="83" t="s">
        <v>1132</v>
      </c>
      <c r="C175" s="3">
        <v>1327</v>
      </c>
      <c r="D175" s="3">
        <f t="shared" si="19"/>
        <v>1313.73</v>
      </c>
      <c r="F175" s="14">
        <f t="shared" si="18"/>
        <v>0</v>
      </c>
      <c r="G175" s="20"/>
    </row>
    <row r="176" spans="1:7" ht="12" customHeight="1" hidden="1" outlineLevel="2">
      <c r="A176" s="117" t="s">
        <v>572</v>
      </c>
      <c r="B176" s="83" t="s">
        <v>1132</v>
      </c>
      <c r="C176" s="3">
        <v>1323</v>
      </c>
      <c r="D176" s="3">
        <f t="shared" si="19"/>
        <v>1309.77</v>
      </c>
      <c r="F176" s="14">
        <f t="shared" si="18"/>
        <v>0</v>
      </c>
      <c r="G176" s="20"/>
    </row>
    <row r="177" spans="1:7" ht="12" customHeight="1" hidden="1" outlineLevel="1" collapsed="1">
      <c r="A177" s="168" t="s">
        <v>113</v>
      </c>
      <c r="B177" s="169"/>
      <c r="C177" s="169"/>
      <c r="D177" s="170"/>
      <c r="E177" s="27"/>
      <c r="F177" s="27"/>
      <c r="G177" s="20"/>
    </row>
    <row r="178" spans="1:7" ht="12" customHeight="1" hidden="1" outlineLevel="2">
      <c r="A178" s="45" t="s">
        <v>288</v>
      </c>
      <c r="B178" s="86" t="s">
        <v>1132</v>
      </c>
      <c r="C178" s="85">
        <v>110</v>
      </c>
      <c r="D178" s="87">
        <f aca="true" t="shared" si="20" ref="D178:D183">C178*0.99</f>
        <v>108.9</v>
      </c>
      <c r="F178" s="14">
        <f aca="true" t="shared" si="21" ref="F178:F183">IF(E178&lt;3,C178*E178,D178*E178)</f>
        <v>0</v>
      </c>
      <c r="G178" s="20"/>
    </row>
    <row r="179" spans="1:7" ht="12" customHeight="1" hidden="1" outlineLevel="2">
      <c r="A179" s="45" t="s">
        <v>1670</v>
      </c>
      <c r="B179" s="86" t="s">
        <v>1132</v>
      </c>
      <c r="C179" s="85">
        <v>142</v>
      </c>
      <c r="D179" s="87">
        <f t="shared" si="20"/>
        <v>140.58</v>
      </c>
      <c r="F179" s="14">
        <f t="shared" si="21"/>
        <v>0</v>
      </c>
      <c r="G179" s="20"/>
    </row>
    <row r="180" spans="1:7" ht="12" customHeight="1" hidden="1" outlineLevel="2">
      <c r="A180" s="45" t="s">
        <v>2703</v>
      </c>
      <c r="B180" s="86" t="s">
        <v>1132</v>
      </c>
      <c r="C180" s="85">
        <v>137</v>
      </c>
      <c r="D180" s="87">
        <f t="shared" si="20"/>
        <v>135.63</v>
      </c>
      <c r="F180" s="14">
        <f t="shared" si="21"/>
        <v>0</v>
      </c>
      <c r="G180" s="20"/>
    </row>
    <row r="181" spans="1:7" ht="12" customHeight="1" hidden="1" outlineLevel="2">
      <c r="A181" s="45" t="s">
        <v>2055</v>
      </c>
      <c r="B181" s="86" t="s">
        <v>1132</v>
      </c>
      <c r="C181" s="85">
        <v>133</v>
      </c>
      <c r="D181" s="87">
        <f t="shared" si="20"/>
        <v>131.67</v>
      </c>
      <c r="F181" s="14">
        <f t="shared" si="21"/>
        <v>0</v>
      </c>
      <c r="G181" s="20"/>
    </row>
    <row r="182" spans="1:7" ht="12" customHeight="1" hidden="1" outlineLevel="2">
      <c r="A182" s="45" t="s">
        <v>573</v>
      </c>
      <c r="B182" s="86" t="s">
        <v>1132</v>
      </c>
      <c r="C182" s="85">
        <v>134</v>
      </c>
      <c r="D182" s="87">
        <f t="shared" si="20"/>
        <v>132.66</v>
      </c>
      <c r="F182" s="14">
        <f t="shared" si="21"/>
        <v>0</v>
      </c>
      <c r="G182" s="20"/>
    </row>
    <row r="183" spans="1:7" ht="12" customHeight="1" hidden="1" outlineLevel="2">
      <c r="A183" s="45" t="s">
        <v>1511</v>
      </c>
      <c r="B183" s="86" t="s">
        <v>1132</v>
      </c>
      <c r="C183" s="85">
        <v>149</v>
      </c>
      <c r="D183" s="87">
        <f t="shared" si="20"/>
        <v>147.51</v>
      </c>
      <c r="F183" s="14">
        <f t="shared" si="21"/>
        <v>0</v>
      </c>
      <c r="G183" s="20"/>
    </row>
    <row r="184" spans="1:7" ht="12" customHeight="1" hidden="1" outlineLevel="2">
      <c r="A184" s="45" t="s">
        <v>1533</v>
      </c>
      <c r="B184" s="86" t="s">
        <v>1132</v>
      </c>
      <c r="C184" s="85">
        <v>202</v>
      </c>
      <c r="D184" s="87">
        <v>295.02</v>
      </c>
      <c r="F184" s="14">
        <v>0</v>
      </c>
      <c r="G184" s="20"/>
    </row>
    <row r="185" spans="1:7" ht="12" customHeight="1" hidden="1" outlineLevel="2">
      <c r="A185" s="45" t="s">
        <v>2206</v>
      </c>
      <c r="B185" s="86" t="s">
        <v>1132</v>
      </c>
      <c r="C185" s="85">
        <v>202</v>
      </c>
      <c r="D185" s="87">
        <v>295.02</v>
      </c>
      <c r="F185" s="14">
        <v>0</v>
      </c>
      <c r="G185" s="20"/>
    </row>
    <row r="186" spans="1:7" ht="12" customHeight="1" hidden="1" outlineLevel="2">
      <c r="A186" s="45" t="s">
        <v>1534</v>
      </c>
      <c r="B186" s="86" t="s">
        <v>1132</v>
      </c>
      <c r="C186" s="85">
        <v>152</v>
      </c>
      <c r="D186" s="87">
        <v>295.02</v>
      </c>
      <c r="F186" s="14">
        <v>0</v>
      </c>
      <c r="G186" s="20"/>
    </row>
    <row r="187" spans="1:7" ht="12" customHeight="1" hidden="1" outlineLevel="2">
      <c r="A187" s="45" t="s">
        <v>2704</v>
      </c>
      <c r="B187" s="86" t="s">
        <v>1132</v>
      </c>
      <c r="C187" s="85">
        <v>191</v>
      </c>
      <c r="D187" s="87">
        <v>295.02</v>
      </c>
      <c r="F187" s="14">
        <v>0</v>
      </c>
      <c r="G187" s="20"/>
    </row>
    <row r="188" spans="1:7" ht="12" customHeight="1" hidden="1" outlineLevel="2">
      <c r="A188" s="45" t="s">
        <v>1535</v>
      </c>
      <c r="B188" s="86" t="s">
        <v>1132</v>
      </c>
      <c r="C188" s="85">
        <v>195</v>
      </c>
      <c r="D188" s="87">
        <v>295.02</v>
      </c>
      <c r="F188" s="14">
        <v>0</v>
      </c>
      <c r="G188" s="20"/>
    </row>
    <row r="189" spans="1:7" ht="12" customHeight="1" hidden="1" outlineLevel="2">
      <c r="A189" s="45" t="s">
        <v>1150</v>
      </c>
      <c r="B189" s="86" t="s">
        <v>1132</v>
      </c>
      <c r="C189" s="85">
        <v>181</v>
      </c>
      <c r="D189" s="87">
        <v>295.02</v>
      </c>
      <c r="F189" s="14">
        <v>0</v>
      </c>
      <c r="G189" s="20"/>
    </row>
    <row r="190" spans="1:7" ht="12" customHeight="1" hidden="1" outlineLevel="2">
      <c r="A190" s="45" t="s">
        <v>2056</v>
      </c>
      <c r="B190" s="86" t="s">
        <v>1132</v>
      </c>
      <c r="C190" s="85">
        <v>186</v>
      </c>
      <c r="D190" s="87">
        <v>295.02</v>
      </c>
      <c r="F190" s="14">
        <v>0</v>
      </c>
      <c r="G190" s="20"/>
    </row>
    <row r="191" spans="1:7" ht="12" customHeight="1" hidden="1" outlineLevel="2">
      <c r="A191" s="45" t="s">
        <v>1536</v>
      </c>
      <c r="B191" s="86" t="s">
        <v>1132</v>
      </c>
      <c r="C191" s="85">
        <v>191</v>
      </c>
      <c r="D191" s="87">
        <v>295.02</v>
      </c>
      <c r="F191" s="14">
        <v>0</v>
      </c>
      <c r="G191" s="20"/>
    </row>
    <row r="192" spans="1:7" ht="12" customHeight="1" hidden="1" outlineLevel="2">
      <c r="A192" s="45" t="s">
        <v>2207</v>
      </c>
      <c r="B192" s="86" t="s">
        <v>1132</v>
      </c>
      <c r="C192" s="85">
        <v>210</v>
      </c>
      <c r="D192" s="87">
        <v>295.02</v>
      </c>
      <c r="F192" s="14">
        <v>0</v>
      </c>
      <c r="G192" s="20"/>
    </row>
    <row r="193" spans="1:7" ht="12" customHeight="1" hidden="1" outlineLevel="2">
      <c r="A193" s="45" t="s">
        <v>1537</v>
      </c>
      <c r="B193" s="86" t="s">
        <v>1132</v>
      </c>
      <c r="C193" s="85">
        <v>210</v>
      </c>
      <c r="D193" s="87">
        <v>295.02</v>
      </c>
      <c r="F193" s="14">
        <v>0</v>
      </c>
      <c r="G193" s="20"/>
    </row>
    <row r="194" spans="1:7" ht="12" customHeight="1" hidden="1" outlineLevel="2">
      <c r="A194" s="45" t="s">
        <v>2057</v>
      </c>
      <c r="B194" s="86" t="s">
        <v>1132</v>
      </c>
      <c r="C194" s="85">
        <v>210</v>
      </c>
      <c r="D194" s="87">
        <v>295.02</v>
      </c>
      <c r="F194" s="14">
        <v>0</v>
      </c>
      <c r="G194" s="20"/>
    </row>
    <row r="195" spans="1:7" ht="12" customHeight="1" hidden="1" outlineLevel="2">
      <c r="A195" s="45" t="s">
        <v>574</v>
      </c>
      <c r="B195" s="86" t="s">
        <v>1132</v>
      </c>
      <c r="C195" s="85">
        <v>204</v>
      </c>
      <c r="D195" s="87">
        <v>295.02</v>
      </c>
      <c r="F195" s="14">
        <v>0</v>
      </c>
      <c r="G195" s="20"/>
    </row>
    <row r="196" spans="1:7" ht="12" customHeight="1" hidden="1" outlineLevel="2">
      <c r="A196" s="45" t="s">
        <v>2208</v>
      </c>
      <c r="B196" s="86" t="s">
        <v>1132</v>
      </c>
      <c r="C196" s="85">
        <v>210</v>
      </c>
      <c r="D196" s="87">
        <v>295.02</v>
      </c>
      <c r="F196" s="14">
        <v>0</v>
      </c>
      <c r="G196" s="20"/>
    </row>
    <row r="197" spans="1:7" ht="12" customHeight="1" hidden="1" outlineLevel="2">
      <c r="A197" s="45" t="s">
        <v>2058</v>
      </c>
      <c r="B197" s="86" t="s">
        <v>1132</v>
      </c>
      <c r="C197" s="85">
        <v>210</v>
      </c>
      <c r="D197" s="87">
        <v>295.02</v>
      </c>
      <c r="F197" s="14">
        <v>0</v>
      </c>
      <c r="G197" s="20"/>
    </row>
    <row r="198" spans="1:7" ht="12" customHeight="1" hidden="1" outlineLevel="2">
      <c r="A198" s="45" t="s">
        <v>254</v>
      </c>
      <c r="B198" s="86" t="s">
        <v>1132</v>
      </c>
      <c r="C198" s="85">
        <v>273</v>
      </c>
      <c r="D198" s="87">
        <v>295.02</v>
      </c>
      <c r="F198" s="14">
        <v>0</v>
      </c>
      <c r="G198" s="20"/>
    </row>
    <row r="199" spans="1:7" ht="12" customHeight="1" hidden="1" outlineLevel="2">
      <c r="A199" s="45" t="s">
        <v>2209</v>
      </c>
      <c r="B199" s="86" t="s">
        <v>1132</v>
      </c>
      <c r="C199" s="85">
        <v>327</v>
      </c>
      <c r="D199" s="87">
        <v>295.02</v>
      </c>
      <c r="F199" s="14">
        <v>0</v>
      </c>
      <c r="G199" s="20"/>
    </row>
    <row r="200" spans="1:7" ht="12" customHeight="1" hidden="1" outlineLevel="2">
      <c r="A200" s="45" t="s">
        <v>1671</v>
      </c>
      <c r="B200" s="86" t="s">
        <v>1132</v>
      </c>
      <c r="C200" s="85">
        <v>208</v>
      </c>
      <c r="D200" s="87">
        <v>295.02</v>
      </c>
      <c r="F200" s="14">
        <v>0</v>
      </c>
      <c r="G200" s="20"/>
    </row>
    <row r="201" spans="1:7" ht="12" customHeight="1" hidden="1" outlineLevel="2">
      <c r="A201" s="45" t="s">
        <v>2059</v>
      </c>
      <c r="B201" s="86" t="s">
        <v>1132</v>
      </c>
      <c r="C201" s="85">
        <v>222</v>
      </c>
      <c r="D201" s="87">
        <f aca="true" t="shared" si="22" ref="D201:D206">C201*0.99</f>
        <v>219.78</v>
      </c>
      <c r="F201" s="14">
        <f aca="true" t="shared" si="23" ref="F201:F206">IF(E201&lt;3,C201*E201,D201*E201)</f>
        <v>0</v>
      </c>
      <c r="G201" s="20"/>
    </row>
    <row r="202" spans="1:7" ht="12" customHeight="1" hidden="1" outlineLevel="2">
      <c r="A202" s="45" t="s">
        <v>2705</v>
      </c>
      <c r="B202" s="86" t="s">
        <v>1132</v>
      </c>
      <c r="C202" s="85">
        <v>294</v>
      </c>
      <c r="D202" s="87">
        <f t="shared" si="22"/>
        <v>291.06</v>
      </c>
      <c r="F202" s="14">
        <f t="shared" si="23"/>
        <v>0</v>
      </c>
      <c r="G202" s="20"/>
    </row>
    <row r="203" spans="1:7" ht="12" customHeight="1" hidden="1" outlineLevel="2">
      <c r="A203" s="45" t="s">
        <v>2706</v>
      </c>
      <c r="B203" s="86" t="s">
        <v>1132</v>
      </c>
      <c r="C203" s="85">
        <v>248</v>
      </c>
      <c r="D203" s="87">
        <f t="shared" si="22"/>
        <v>245.52</v>
      </c>
      <c r="F203" s="14">
        <f t="shared" si="23"/>
        <v>0</v>
      </c>
      <c r="G203" s="20"/>
    </row>
    <row r="204" spans="1:7" ht="12" customHeight="1" hidden="1" outlineLevel="2">
      <c r="A204" s="45" t="s">
        <v>2707</v>
      </c>
      <c r="B204" s="86" t="s">
        <v>1132</v>
      </c>
      <c r="C204" s="85">
        <v>251</v>
      </c>
      <c r="D204" s="87">
        <f t="shared" si="22"/>
        <v>248.49</v>
      </c>
      <c r="F204" s="14">
        <f t="shared" si="23"/>
        <v>0</v>
      </c>
      <c r="G204" s="20"/>
    </row>
    <row r="205" spans="1:7" ht="12" customHeight="1" hidden="1" outlineLevel="2">
      <c r="A205" s="45" t="s">
        <v>2210</v>
      </c>
      <c r="B205" s="86" t="s">
        <v>1132</v>
      </c>
      <c r="C205" s="85">
        <v>237</v>
      </c>
      <c r="D205" s="87">
        <f t="shared" si="22"/>
        <v>234.63</v>
      </c>
      <c r="F205" s="14">
        <f t="shared" si="23"/>
        <v>0</v>
      </c>
      <c r="G205" s="20"/>
    </row>
    <row r="206" spans="1:7" ht="12" customHeight="1" hidden="1" outlineLevel="2">
      <c r="A206" s="45" t="s">
        <v>2708</v>
      </c>
      <c r="B206" s="86" t="s">
        <v>1132</v>
      </c>
      <c r="C206" s="85">
        <v>400</v>
      </c>
      <c r="D206" s="87">
        <f t="shared" si="22"/>
        <v>396</v>
      </c>
      <c r="F206" s="14">
        <f t="shared" si="23"/>
        <v>0</v>
      </c>
      <c r="G206" s="20"/>
    </row>
    <row r="207" spans="1:7" ht="12" customHeight="1" hidden="1" outlineLevel="1" collapsed="1">
      <c r="A207" s="168" t="s">
        <v>116</v>
      </c>
      <c r="B207" s="169"/>
      <c r="C207" s="169"/>
      <c r="D207" s="170"/>
      <c r="E207" s="27"/>
      <c r="F207" s="27"/>
      <c r="G207" s="20"/>
    </row>
    <row r="208" spans="1:7" ht="12" customHeight="1" hidden="1" outlineLevel="2">
      <c r="A208" s="147" t="s">
        <v>1843</v>
      </c>
      <c r="B208" s="148" t="s">
        <v>1132</v>
      </c>
      <c r="C208" s="149"/>
      <c r="D208" s="150">
        <f>C208*0.99</f>
        <v>0</v>
      </c>
      <c r="E208" s="24"/>
      <c r="F208" s="14">
        <f>IF(E208&lt;3,C208*E208,D208*E208)</f>
        <v>0</v>
      </c>
      <c r="G208" s="20"/>
    </row>
    <row r="209" spans="1:7" ht="12" customHeight="1" hidden="1" outlineLevel="1">
      <c r="A209" s="11" t="s">
        <v>130</v>
      </c>
      <c r="B209" s="2" t="s">
        <v>132</v>
      </c>
      <c r="C209" s="16" t="s">
        <v>131</v>
      </c>
      <c r="D209" s="29" t="s">
        <v>131</v>
      </c>
      <c r="G209" s="20"/>
    </row>
    <row r="210" spans="1:7" ht="12" customHeight="1" collapsed="1">
      <c r="A210" s="157" t="s">
        <v>98</v>
      </c>
      <c r="B210" s="158"/>
      <c r="C210" s="158"/>
      <c r="D210" s="159"/>
      <c r="E210" s="28"/>
      <c r="F210" s="28"/>
      <c r="G210" s="20"/>
    </row>
    <row r="211" spans="1:7" ht="12" customHeight="1" hidden="1" outlineLevel="1" collapsed="1">
      <c r="A211" s="168" t="s">
        <v>290</v>
      </c>
      <c r="B211" s="169"/>
      <c r="C211" s="169"/>
      <c r="D211" s="170"/>
      <c r="E211" s="27"/>
      <c r="F211" s="27"/>
      <c r="G211" s="20"/>
    </row>
    <row r="212" spans="1:7" ht="12" customHeight="1" hidden="1" outlineLevel="2">
      <c r="A212" s="178" t="s">
        <v>76</v>
      </c>
      <c r="B212" s="179"/>
      <c r="C212" s="179"/>
      <c r="D212" s="180"/>
      <c r="E212" s="14"/>
      <c r="G212" s="20"/>
    </row>
    <row r="213" spans="1:7" ht="12" customHeight="1" hidden="1" outlineLevel="2">
      <c r="A213" s="10" t="s">
        <v>1151</v>
      </c>
      <c r="B213" s="2" t="s">
        <v>1152</v>
      </c>
      <c r="C213" s="3">
        <v>56</v>
      </c>
      <c r="D213" s="26">
        <f aca="true" t="shared" si="24" ref="D213:D221">C213*0.99</f>
        <v>55.44</v>
      </c>
      <c r="E213" s="24"/>
      <c r="F213" s="17">
        <f aca="true" t="shared" si="25" ref="F213:F221">IF(E213&lt;3,C213*E213,D213*E213)</f>
        <v>0</v>
      </c>
      <c r="G213" s="20"/>
    </row>
    <row r="214" spans="1:7" ht="12" customHeight="1" hidden="1" outlineLevel="2">
      <c r="A214" s="10" t="s">
        <v>2211</v>
      </c>
      <c r="B214" s="2" t="s">
        <v>1152</v>
      </c>
      <c r="C214" s="3">
        <v>54</v>
      </c>
      <c r="D214" s="26">
        <f t="shared" si="24"/>
        <v>53.46</v>
      </c>
      <c r="E214" s="24"/>
      <c r="F214" s="17">
        <f t="shared" si="25"/>
        <v>0</v>
      </c>
      <c r="G214" s="20"/>
    </row>
    <row r="215" spans="1:7" ht="12" customHeight="1" hidden="1" outlineLevel="2">
      <c r="A215" s="10" t="s">
        <v>575</v>
      </c>
      <c r="B215" s="2" t="s">
        <v>1152</v>
      </c>
      <c r="C215" s="3">
        <v>54</v>
      </c>
      <c r="D215" s="26">
        <f>C215*0.99</f>
        <v>53.46</v>
      </c>
      <c r="E215" s="24"/>
      <c r="F215" s="17">
        <f>IF(E215&lt;3,C215*E215,D215*E215)</f>
        <v>0</v>
      </c>
      <c r="G215" s="20"/>
    </row>
    <row r="216" spans="1:7" ht="12" customHeight="1" hidden="1" outlineLevel="2">
      <c r="A216" s="10" t="s">
        <v>15</v>
      </c>
      <c r="B216" s="2" t="s">
        <v>1152</v>
      </c>
      <c r="C216" s="3">
        <v>48</v>
      </c>
      <c r="D216" s="26">
        <f>C216*0.99</f>
        <v>47.519999999999996</v>
      </c>
      <c r="E216" s="24"/>
      <c r="F216" s="17">
        <f>IF(E216&lt;3,C216*E216,D216*E216)</f>
        <v>0</v>
      </c>
      <c r="G216" s="20"/>
    </row>
    <row r="217" spans="1:7" ht="12" customHeight="1" hidden="1" outlineLevel="2">
      <c r="A217" s="10" t="s">
        <v>16</v>
      </c>
      <c r="B217" s="2" t="s">
        <v>1152</v>
      </c>
      <c r="C217" s="3">
        <v>48</v>
      </c>
      <c r="D217" s="26">
        <f>C217*0.99</f>
        <v>47.519999999999996</v>
      </c>
      <c r="E217" s="24"/>
      <c r="F217" s="17">
        <f>IF(E217&lt;3,C217*E217,D217*E217)</f>
        <v>0</v>
      </c>
      <c r="G217" s="20"/>
    </row>
    <row r="218" spans="1:7" ht="12" customHeight="1" hidden="1" outlineLevel="2">
      <c r="A218" s="10" t="s">
        <v>17</v>
      </c>
      <c r="B218" s="2" t="s">
        <v>1152</v>
      </c>
      <c r="C218" s="3">
        <v>48</v>
      </c>
      <c r="D218" s="26">
        <f>C218*0.99</f>
        <v>47.519999999999996</v>
      </c>
      <c r="E218" s="24"/>
      <c r="F218" s="17">
        <f>IF(E218&lt;3,C218*E218,D218*E218)</f>
        <v>0</v>
      </c>
      <c r="G218" s="20"/>
    </row>
    <row r="219" spans="1:7" ht="12" customHeight="1" hidden="1" outlineLevel="2">
      <c r="A219" s="10" t="s">
        <v>18</v>
      </c>
      <c r="B219" s="2" t="s">
        <v>1152</v>
      </c>
      <c r="C219" s="3">
        <v>48</v>
      </c>
      <c r="D219" s="26">
        <f>C219*0.99</f>
        <v>47.519999999999996</v>
      </c>
      <c r="E219" s="24"/>
      <c r="F219" s="17">
        <f>IF(E219&lt;3,C219*E219,D219*E219)</f>
        <v>0</v>
      </c>
      <c r="G219" s="20"/>
    </row>
    <row r="220" spans="1:7" ht="12" customHeight="1" hidden="1" outlineLevel="2">
      <c r="A220" s="10" t="s">
        <v>1153</v>
      </c>
      <c r="B220" s="2" t="s">
        <v>1152</v>
      </c>
      <c r="C220" s="3">
        <v>63</v>
      </c>
      <c r="D220" s="26">
        <f t="shared" si="24"/>
        <v>62.37</v>
      </c>
      <c r="E220" s="24"/>
      <c r="F220" s="17">
        <f t="shared" si="25"/>
        <v>0</v>
      </c>
      <c r="G220" s="20"/>
    </row>
    <row r="221" spans="1:7" ht="12" customHeight="1" hidden="1" outlineLevel="2">
      <c r="A221" s="10" t="s">
        <v>1154</v>
      </c>
      <c r="B221" s="2" t="s">
        <v>1152</v>
      </c>
      <c r="C221" s="3">
        <v>63</v>
      </c>
      <c r="D221" s="26">
        <f t="shared" si="24"/>
        <v>62.37</v>
      </c>
      <c r="E221" s="24"/>
      <c r="F221" s="17">
        <f t="shared" si="25"/>
        <v>0</v>
      </c>
      <c r="G221" s="20"/>
    </row>
    <row r="222" spans="1:7" ht="12" customHeight="1" hidden="1" outlineLevel="2">
      <c r="A222" s="178" t="s">
        <v>289</v>
      </c>
      <c r="B222" s="179"/>
      <c r="C222" s="179"/>
      <c r="D222" s="180"/>
      <c r="E222" s="14"/>
      <c r="G222" s="20"/>
    </row>
    <row r="223" spans="1:7" ht="12" customHeight="1" hidden="1" outlineLevel="2">
      <c r="A223" s="66" t="s">
        <v>1323</v>
      </c>
      <c r="B223" s="67" t="s">
        <v>1152</v>
      </c>
      <c r="C223" s="68">
        <v>30</v>
      </c>
      <c r="D223" s="77">
        <f>C223*0.99</f>
        <v>29.7</v>
      </c>
      <c r="E223" s="24"/>
      <c r="F223" s="17">
        <f>IF(E223&lt;3,C223*E223,D223*E223)</f>
        <v>0</v>
      </c>
      <c r="G223" s="20"/>
    </row>
    <row r="224" spans="1:7" ht="12" customHeight="1" hidden="1" outlineLevel="2">
      <c r="A224" s="66" t="s">
        <v>2212</v>
      </c>
      <c r="B224" s="67" t="s">
        <v>1152</v>
      </c>
      <c r="C224" s="68">
        <v>22</v>
      </c>
      <c r="D224" s="77">
        <f aca="true" t="shared" si="26" ref="D224:D231">C224*0.99</f>
        <v>21.78</v>
      </c>
      <c r="E224" s="24"/>
      <c r="F224" s="17">
        <f aca="true" t="shared" si="27" ref="F224:F231">IF(E224&lt;3,C224*E224,D224*E224)</f>
        <v>0</v>
      </c>
      <c r="G224" s="20"/>
    </row>
    <row r="225" spans="1:7" ht="12" customHeight="1" hidden="1" outlineLevel="2">
      <c r="A225" s="66" t="s">
        <v>1324</v>
      </c>
      <c r="B225" s="67" t="s">
        <v>1152</v>
      </c>
      <c r="C225" s="68">
        <v>28</v>
      </c>
      <c r="D225" s="77">
        <f t="shared" si="26"/>
        <v>27.72</v>
      </c>
      <c r="E225" s="24"/>
      <c r="F225" s="17">
        <f t="shared" si="27"/>
        <v>0</v>
      </c>
      <c r="G225" s="20"/>
    </row>
    <row r="226" spans="1:7" ht="12" customHeight="1" hidden="1" outlineLevel="2">
      <c r="A226" s="66" t="s">
        <v>1325</v>
      </c>
      <c r="B226" s="67" t="s">
        <v>1152</v>
      </c>
      <c r="C226" s="68">
        <v>28</v>
      </c>
      <c r="D226" s="77">
        <f t="shared" si="26"/>
        <v>27.72</v>
      </c>
      <c r="E226" s="24"/>
      <c r="F226" s="17">
        <f t="shared" si="27"/>
        <v>0</v>
      </c>
      <c r="G226" s="20"/>
    </row>
    <row r="227" spans="1:7" ht="12" customHeight="1" hidden="1" outlineLevel="2">
      <c r="A227" s="66" t="s">
        <v>1326</v>
      </c>
      <c r="B227" s="67" t="s">
        <v>1152</v>
      </c>
      <c r="C227" s="68">
        <v>28</v>
      </c>
      <c r="D227" s="77">
        <f>C227*0.99</f>
        <v>27.72</v>
      </c>
      <c r="E227" s="24"/>
      <c r="F227" s="17">
        <f>IF(E227&lt;3,C227*E227,D227*E227)</f>
        <v>0</v>
      </c>
      <c r="G227" s="20"/>
    </row>
    <row r="228" spans="1:7" ht="12" customHeight="1" hidden="1" outlineLevel="2">
      <c r="A228" s="66" t="s">
        <v>1327</v>
      </c>
      <c r="B228" s="67" t="s">
        <v>1152</v>
      </c>
      <c r="C228" s="68">
        <v>30</v>
      </c>
      <c r="D228" s="77">
        <f>C228*0.99</f>
        <v>29.7</v>
      </c>
      <c r="E228" s="24"/>
      <c r="F228" s="17">
        <f>IF(E228&lt;3,C228*E228,D228*E228)</f>
        <v>0</v>
      </c>
      <c r="G228" s="20"/>
    </row>
    <row r="229" spans="1:7" ht="12" customHeight="1" hidden="1" outlineLevel="2">
      <c r="A229" s="66" t="s">
        <v>1790</v>
      </c>
      <c r="B229" s="67" t="s">
        <v>1152</v>
      </c>
      <c r="C229" s="68">
        <v>30</v>
      </c>
      <c r="D229" s="77">
        <f t="shared" si="26"/>
        <v>29.7</v>
      </c>
      <c r="E229" s="24"/>
      <c r="F229" s="17">
        <f t="shared" si="27"/>
        <v>0</v>
      </c>
      <c r="G229" s="20"/>
    </row>
    <row r="230" spans="1:7" ht="12" customHeight="1" hidden="1" outlineLevel="2">
      <c r="A230" s="66" t="s">
        <v>1916</v>
      </c>
      <c r="B230" s="67" t="s">
        <v>1152</v>
      </c>
      <c r="C230" s="68">
        <v>30</v>
      </c>
      <c r="D230" s="77">
        <f t="shared" si="26"/>
        <v>29.7</v>
      </c>
      <c r="E230" s="24"/>
      <c r="F230" s="17">
        <f t="shared" si="27"/>
        <v>0</v>
      </c>
      <c r="G230" s="20"/>
    </row>
    <row r="231" spans="1:7" ht="12" customHeight="1" hidden="1" outlineLevel="2">
      <c r="A231" s="66" t="s">
        <v>1155</v>
      </c>
      <c r="B231" s="67" t="s">
        <v>1152</v>
      </c>
      <c r="C231" s="68">
        <v>39</v>
      </c>
      <c r="D231" s="77">
        <f t="shared" si="26"/>
        <v>38.61</v>
      </c>
      <c r="E231" s="24"/>
      <c r="F231" s="17">
        <f t="shared" si="27"/>
        <v>0</v>
      </c>
      <c r="G231" s="20"/>
    </row>
    <row r="232" spans="1:7" ht="12" customHeight="1" hidden="1" outlineLevel="2">
      <c r="A232" s="178" t="s">
        <v>222</v>
      </c>
      <c r="B232" s="179"/>
      <c r="C232" s="179"/>
      <c r="D232" s="180"/>
      <c r="G232" s="20"/>
    </row>
    <row r="233" spans="1:7" ht="12" customHeight="1" hidden="1" outlineLevel="2">
      <c r="A233" s="10" t="s">
        <v>576</v>
      </c>
      <c r="B233" s="2" t="s">
        <v>1152</v>
      </c>
      <c r="C233" s="3">
        <v>70</v>
      </c>
      <c r="D233" s="26">
        <f aca="true" t="shared" si="28" ref="D233:D247">C233*0.99</f>
        <v>69.3</v>
      </c>
      <c r="E233" s="24"/>
      <c r="F233" s="17">
        <f aca="true" t="shared" si="29" ref="F233:F247">IF(E233&lt;3,C233*E233,D233*E233)</f>
        <v>0</v>
      </c>
      <c r="G233" s="20"/>
    </row>
    <row r="234" spans="1:7" ht="12" customHeight="1" hidden="1" outlineLevel="2">
      <c r="A234" s="10" t="s">
        <v>577</v>
      </c>
      <c r="B234" s="2" t="s">
        <v>1152</v>
      </c>
      <c r="C234" s="3">
        <v>70</v>
      </c>
      <c r="D234" s="26">
        <f t="shared" si="28"/>
        <v>69.3</v>
      </c>
      <c r="E234" s="24"/>
      <c r="F234" s="17">
        <f t="shared" si="29"/>
        <v>0</v>
      </c>
      <c r="G234" s="20"/>
    </row>
    <row r="235" spans="1:7" ht="12" customHeight="1" hidden="1" outlineLevel="2">
      <c r="A235" s="10" t="s">
        <v>578</v>
      </c>
      <c r="B235" s="2" t="s">
        <v>1152</v>
      </c>
      <c r="C235" s="3">
        <v>81</v>
      </c>
      <c r="D235" s="26">
        <f t="shared" si="28"/>
        <v>80.19</v>
      </c>
      <c r="E235" s="24"/>
      <c r="F235" s="17">
        <f t="shared" si="29"/>
        <v>0</v>
      </c>
      <c r="G235" s="20"/>
    </row>
    <row r="236" spans="1:7" ht="12" customHeight="1" hidden="1" outlineLevel="2">
      <c r="A236" s="10" t="s">
        <v>579</v>
      </c>
      <c r="B236" s="2" t="s">
        <v>1152</v>
      </c>
      <c r="C236" s="3">
        <v>81</v>
      </c>
      <c r="D236" s="26">
        <f t="shared" si="28"/>
        <v>80.19</v>
      </c>
      <c r="E236" s="24"/>
      <c r="F236" s="17">
        <f t="shared" si="29"/>
        <v>0</v>
      </c>
      <c r="G236" s="20"/>
    </row>
    <row r="237" spans="1:7" ht="12" customHeight="1" hidden="1" outlineLevel="2">
      <c r="A237" s="44" t="s">
        <v>580</v>
      </c>
      <c r="B237" s="2" t="s">
        <v>1152</v>
      </c>
      <c r="C237" s="3">
        <v>51</v>
      </c>
      <c r="D237" s="26">
        <f t="shared" si="28"/>
        <v>50.49</v>
      </c>
      <c r="E237" s="24"/>
      <c r="F237" s="17">
        <f t="shared" si="29"/>
        <v>0</v>
      </c>
      <c r="G237" s="20"/>
    </row>
    <row r="238" spans="1:7" ht="12" customHeight="1" hidden="1" outlineLevel="2">
      <c r="A238" s="44" t="s">
        <v>581</v>
      </c>
      <c r="B238" s="2" t="s">
        <v>1152</v>
      </c>
      <c r="C238" s="3">
        <v>61</v>
      </c>
      <c r="D238" s="26">
        <f t="shared" si="28"/>
        <v>60.39</v>
      </c>
      <c r="E238" s="24"/>
      <c r="F238" s="17">
        <f t="shared" si="29"/>
        <v>0</v>
      </c>
      <c r="G238" s="20"/>
    </row>
    <row r="239" spans="1:7" ht="12" customHeight="1" hidden="1" outlineLevel="2">
      <c r="A239" s="44" t="s">
        <v>582</v>
      </c>
      <c r="B239" s="2" t="s">
        <v>1152</v>
      </c>
      <c r="C239" s="3">
        <v>49</v>
      </c>
      <c r="D239" s="26">
        <f>C239*0.99</f>
        <v>48.51</v>
      </c>
      <c r="E239" s="24"/>
      <c r="F239" s="17">
        <f>IF(E239&lt;3,C239*E239,D239*E239)</f>
        <v>0</v>
      </c>
      <c r="G239" s="20"/>
    </row>
    <row r="240" spans="1:7" ht="12" customHeight="1" hidden="1" outlineLevel="2">
      <c r="A240" s="44" t="s">
        <v>583</v>
      </c>
      <c r="B240" s="2" t="s">
        <v>1152</v>
      </c>
      <c r="C240" s="3">
        <v>125</v>
      </c>
      <c r="D240" s="26">
        <f>C240*0.99</f>
        <v>123.75</v>
      </c>
      <c r="E240" s="24"/>
      <c r="F240" s="17">
        <f>IF(E240&lt;3,C240*E240,D240*E240)</f>
        <v>0</v>
      </c>
      <c r="G240" s="20"/>
    </row>
    <row r="241" spans="1:7" ht="12" customHeight="1" hidden="1" outlineLevel="2">
      <c r="A241" s="44" t="s">
        <v>1156</v>
      </c>
      <c r="B241" s="2" t="s">
        <v>1152</v>
      </c>
      <c r="C241" s="3">
        <v>82</v>
      </c>
      <c r="D241" s="26">
        <f>C241*0.99</f>
        <v>81.17999999999999</v>
      </c>
      <c r="E241" s="24"/>
      <c r="F241" s="17">
        <f>IF(E241&lt;3,C241*E241,D241*E241)</f>
        <v>0</v>
      </c>
      <c r="G241" s="20"/>
    </row>
    <row r="242" spans="1:7" ht="12" customHeight="1" hidden="1" outlineLevel="2">
      <c r="A242" s="44" t="s">
        <v>584</v>
      </c>
      <c r="B242" s="2" t="s">
        <v>1152</v>
      </c>
      <c r="C242" s="3">
        <v>112</v>
      </c>
      <c r="D242" s="26">
        <f t="shared" si="28"/>
        <v>110.88</v>
      </c>
      <c r="E242" s="24"/>
      <c r="F242" s="17">
        <f t="shared" si="29"/>
        <v>0</v>
      </c>
      <c r="G242" s="20"/>
    </row>
    <row r="243" spans="1:7" ht="12" customHeight="1" hidden="1" outlineLevel="2">
      <c r="A243" s="44" t="s">
        <v>2213</v>
      </c>
      <c r="B243" s="2" t="s">
        <v>1152</v>
      </c>
      <c r="C243" s="3">
        <v>120</v>
      </c>
      <c r="D243" s="26">
        <f t="shared" si="28"/>
        <v>118.8</v>
      </c>
      <c r="E243" s="24"/>
      <c r="F243" s="17">
        <f t="shared" si="29"/>
        <v>0</v>
      </c>
      <c r="G243" s="20"/>
    </row>
    <row r="244" spans="1:7" ht="12" customHeight="1" hidden="1" outlineLevel="2">
      <c r="A244" s="44" t="s">
        <v>1844</v>
      </c>
      <c r="B244" s="2" t="s">
        <v>1152</v>
      </c>
      <c r="C244" s="3">
        <v>109</v>
      </c>
      <c r="D244" s="26">
        <f t="shared" si="28"/>
        <v>107.91</v>
      </c>
      <c r="E244" s="24"/>
      <c r="F244" s="17">
        <f t="shared" si="29"/>
        <v>0</v>
      </c>
      <c r="G244" s="20"/>
    </row>
    <row r="245" spans="1:7" ht="12" customHeight="1" hidden="1" outlineLevel="2">
      <c r="A245" s="44" t="s">
        <v>5</v>
      </c>
      <c r="B245" s="2" t="s">
        <v>1152</v>
      </c>
      <c r="C245" s="3">
        <v>145</v>
      </c>
      <c r="D245" s="26">
        <f t="shared" si="28"/>
        <v>143.55</v>
      </c>
      <c r="E245" s="24"/>
      <c r="F245" s="17">
        <f t="shared" si="29"/>
        <v>0</v>
      </c>
      <c r="G245" s="20"/>
    </row>
    <row r="246" spans="1:7" ht="12" customHeight="1" hidden="1" outlineLevel="2">
      <c r="A246" s="44" t="s">
        <v>585</v>
      </c>
      <c r="B246" s="2" t="s">
        <v>1152</v>
      </c>
      <c r="C246" s="3">
        <v>197</v>
      </c>
      <c r="D246" s="26">
        <f t="shared" si="28"/>
        <v>195.03</v>
      </c>
      <c r="E246" s="24"/>
      <c r="F246" s="17">
        <f t="shared" si="29"/>
        <v>0</v>
      </c>
      <c r="G246" s="20"/>
    </row>
    <row r="247" spans="1:7" ht="12" customHeight="1" hidden="1" outlineLevel="2">
      <c r="A247" s="44" t="s">
        <v>2214</v>
      </c>
      <c r="B247" s="2" t="s">
        <v>1152</v>
      </c>
      <c r="C247" s="3">
        <v>237</v>
      </c>
      <c r="D247" s="26">
        <f t="shared" si="28"/>
        <v>234.63</v>
      </c>
      <c r="E247" s="24"/>
      <c r="F247" s="17">
        <f t="shared" si="29"/>
        <v>0</v>
      </c>
      <c r="G247" s="20"/>
    </row>
    <row r="248" spans="1:7" ht="12" customHeight="1" hidden="1" outlineLevel="2">
      <c r="A248" s="178" t="s">
        <v>77</v>
      </c>
      <c r="B248" s="179"/>
      <c r="C248" s="179"/>
      <c r="D248" s="180"/>
      <c r="G248" s="20"/>
    </row>
    <row r="249" spans="1:7" ht="12" customHeight="1" hidden="1" outlineLevel="2">
      <c r="A249" s="66" t="s">
        <v>1157</v>
      </c>
      <c r="B249" s="67" t="s">
        <v>1152</v>
      </c>
      <c r="C249" s="68">
        <v>32</v>
      </c>
      <c r="D249" s="77">
        <f aca="true" t="shared" si="30" ref="D249:D254">C249*0.99</f>
        <v>31.68</v>
      </c>
      <c r="F249" s="14">
        <f aca="true" t="shared" si="31" ref="F249:F254">IF(E249&lt;3,C249*E249,D249*E249)</f>
        <v>0</v>
      </c>
      <c r="G249" s="20"/>
    </row>
    <row r="250" spans="1:7" ht="12" customHeight="1" hidden="1" outlineLevel="2">
      <c r="A250" s="66" t="s">
        <v>1103</v>
      </c>
      <c r="B250" s="67" t="s">
        <v>1152</v>
      </c>
      <c r="C250" s="68">
        <v>32</v>
      </c>
      <c r="D250" s="77">
        <f t="shared" si="30"/>
        <v>31.68</v>
      </c>
      <c r="F250" s="14">
        <f t="shared" si="31"/>
        <v>0</v>
      </c>
      <c r="G250" s="20"/>
    </row>
    <row r="251" spans="1:7" ht="12" customHeight="1" hidden="1" outlineLevel="2">
      <c r="A251" s="66" t="s">
        <v>1104</v>
      </c>
      <c r="B251" s="67" t="s">
        <v>1152</v>
      </c>
      <c r="C251" s="68">
        <v>32</v>
      </c>
      <c r="D251" s="77">
        <f t="shared" si="30"/>
        <v>31.68</v>
      </c>
      <c r="F251" s="14">
        <f t="shared" si="31"/>
        <v>0</v>
      </c>
      <c r="G251" s="20"/>
    </row>
    <row r="252" spans="1:7" ht="12" customHeight="1" hidden="1" outlineLevel="2">
      <c r="A252" s="66" t="s">
        <v>1917</v>
      </c>
      <c r="B252" s="67" t="s">
        <v>1152</v>
      </c>
      <c r="C252" s="68">
        <v>35</v>
      </c>
      <c r="D252" s="77">
        <f t="shared" si="30"/>
        <v>34.65</v>
      </c>
      <c r="F252" s="14">
        <f t="shared" si="31"/>
        <v>0</v>
      </c>
      <c r="G252" s="20"/>
    </row>
    <row r="253" spans="1:7" ht="12" customHeight="1" hidden="1" outlineLevel="2">
      <c r="A253" s="66" t="s">
        <v>2060</v>
      </c>
      <c r="B253" s="67" t="s">
        <v>1152</v>
      </c>
      <c r="C253" s="68">
        <v>32</v>
      </c>
      <c r="D253" s="77">
        <f t="shared" si="30"/>
        <v>31.68</v>
      </c>
      <c r="F253" s="14">
        <f t="shared" si="31"/>
        <v>0</v>
      </c>
      <c r="G253" s="20"/>
    </row>
    <row r="254" spans="1:7" ht="12" customHeight="1" hidden="1" outlineLevel="2">
      <c r="A254" s="66" t="s">
        <v>2061</v>
      </c>
      <c r="B254" s="67" t="s">
        <v>1152</v>
      </c>
      <c r="C254" s="68">
        <v>32</v>
      </c>
      <c r="D254" s="77">
        <f t="shared" si="30"/>
        <v>31.68</v>
      </c>
      <c r="F254" s="14">
        <f t="shared" si="31"/>
        <v>0</v>
      </c>
      <c r="G254" s="20"/>
    </row>
    <row r="255" spans="1:7" ht="12" customHeight="1" hidden="1" outlineLevel="1" collapsed="1">
      <c r="A255" s="168" t="s">
        <v>586</v>
      </c>
      <c r="B255" s="169"/>
      <c r="C255" s="169"/>
      <c r="D255" s="170"/>
      <c r="E255" s="27"/>
      <c r="F255" s="27"/>
      <c r="G255" s="20"/>
    </row>
    <row r="256" spans="1:7" ht="12" customHeight="1" hidden="1" outlineLevel="2">
      <c r="A256" s="178" t="s">
        <v>112</v>
      </c>
      <c r="B256" s="179"/>
      <c r="C256" s="179"/>
      <c r="D256" s="180"/>
      <c r="G256" s="20"/>
    </row>
    <row r="257" spans="1:7" ht="12" customHeight="1" hidden="1" outlineLevel="2">
      <c r="A257" s="89" t="s">
        <v>1672</v>
      </c>
      <c r="B257" s="67" t="s">
        <v>1152</v>
      </c>
      <c r="C257" s="68">
        <v>46</v>
      </c>
      <c r="D257" s="68">
        <f>C257*0.99</f>
        <v>45.54</v>
      </c>
      <c r="F257" s="14">
        <f>IF(E257&lt;3,C257*E257,D257*E257)</f>
        <v>0</v>
      </c>
      <c r="G257" s="20"/>
    </row>
    <row r="258" spans="1:7" ht="12" customHeight="1" hidden="1" outlineLevel="2">
      <c r="A258" s="89" t="s">
        <v>1673</v>
      </c>
      <c r="B258" s="67" t="s">
        <v>1152</v>
      </c>
      <c r="C258" s="68">
        <v>46</v>
      </c>
      <c r="D258" s="68">
        <f aca="true" t="shared" si="32" ref="D258:D264">C258*0.99</f>
        <v>45.54</v>
      </c>
      <c r="F258" s="14">
        <f aca="true" t="shared" si="33" ref="F258:F264">IF(E258&lt;3,C258*E258,D258*E258)</f>
        <v>0</v>
      </c>
      <c r="G258" s="20"/>
    </row>
    <row r="259" spans="1:7" ht="12" customHeight="1" hidden="1" outlineLevel="2">
      <c r="A259" s="89" t="s">
        <v>1674</v>
      </c>
      <c r="B259" s="67" t="s">
        <v>1152</v>
      </c>
      <c r="C259" s="68">
        <v>46</v>
      </c>
      <c r="D259" s="68">
        <f t="shared" si="32"/>
        <v>45.54</v>
      </c>
      <c r="F259" s="14">
        <f t="shared" si="33"/>
        <v>0</v>
      </c>
      <c r="G259" s="20"/>
    </row>
    <row r="260" spans="1:7" ht="12" customHeight="1" hidden="1" outlineLevel="2">
      <c r="A260" s="89" t="s">
        <v>1675</v>
      </c>
      <c r="B260" s="67" t="s">
        <v>1152</v>
      </c>
      <c r="C260" s="68">
        <v>48</v>
      </c>
      <c r="D260" s="68">
        <f t="shared" si="32"/>
        <v>47.519999999999996</v>
      </c>
      <c r="F260" s="14">
        <f t="shared" si="33"/>
        <v>0</v>
      </c>
      <c r="G260" s="20"/>
    </row>
    <row r="261" spans="1:7" ht="12" customHeight="1" hidden="1" outlineLevel="2">
      <c r="A261" s="89" t="s">
        <v>1676</v>
      </c>
      <c r="B261" s="67" t="s">
        <v>1152</v>
      </c>
      <c r="C261" s="68">
        <v>67</v>
      </c>
      <c r="D261" s="68">
        <f t="shared" si="32"/>
        <v>66.33</v>
      </c>
      <c r="F261" s="14">
        <f t="shared" si="33"/>
        <v>0</v>
      </c>
      <c r="G261" s="20"/>
    </row>
    <row r="262" spans="1:7" ht="12" customHeight="1" hidden="1" outlineLevel="2">
      <c r="A262" s="89" t="s">
        <v>1677</v>
      </c>
      <c r="B262" s="67" t="s">
        <v>1152</v>
      </c>
      <c r="C262" s="68">
        <v>67</v>
      </c>
      <c r="D262" s="68">
        <f t="shared" si="32"/>
        <v>66.33</v>
      </c>
      <c r="F262" s="14">
        <f t="shared" si="33"/>
        <v>0</v>
      </c>
      <c r="G262" s="20"/>
    </row>
    <row r="263" spans="1:7" ht="12" customHeight="1" hidden="1" outlineLevel="2">
      <c r="A263" s="89" t="s">
        <v>1678</v>
      </c>
      <c r="B263" s="67" t="s">
        <v>1152</v>
      </c>
      <c r="C263" s="68">
        <v>67</v>
      </c>
      <c r="D263" s="68">
        <f t="shared" si="32"/>
        <v>66.33</v>
      </c>
      <c r="F263" s="14">
        <f t="shared" si="33"/>
        <v>0</v>
      </c>
      <c r="G263" s="20"/>
    </row>
    <row r="264" spans="1:7" ht="12" customHeight="1" hidden="1" outlineLevel="2">
      <c r="A264" s="89" t="s">
        <v>223</v>
      </c>
      <c r="B264" s="67" t="s">
        <v>1152</v>
      </c>
      <c r="C264" s="68">
        <v>153</v>
      </c>
      <c r="D264" s="68">
        <f t="shared" si="32"/>
        <v>151.47</v>
      </c>
      <c r="F264" s="14">
        <f t="shared" si="33"/>
        <v>0</v>
      </c>
      <c r="G264" s="20"/>
    </row>
    <row r="265" spans="1:7" ht="12" customHeight="1" hidden="1" outlineLevel="2">
      <c r="A265" s="89" t="s">
        <v>79</v>
      </c>
      <c r="B265" s="67" t="s">
        <v>1152</v>
      </c>
      <c r="C265" s="68">
        <v>61</v>
      </c>
      <c r="D265" s="68">
        <f>C265*0.99</f>
        <v>60.39</v>
      </c>
      <c r="F265" s="14">
        <f>IF(E265&lt;3,C265*E265,D265*E265)</f>
        <v>0</v>
      </c>
      <c r="G265" s="20"/>
    </row>
    <row r="266" spans="1:7" ht="12" customHeight="1" hidden="1" outlineLevel="2">
      <c r="A266" s="89" t="s">
        <v>78</v>
      </c>
      <c r="B266" s="67" t="s">
        <v>1152</v>
      </c>
      <c r="C266" s="68">
        <v>75</v>
      </c>
      <c r="D266" s="68">
        <f>C266*0.99</f>
        <v>74.25</v>
      </c>
      <c r="F266" s="14">
        <f>IF(E266&lt;3,C266*E266,D266*E266)</f>
        <v>0</v>
      </c>
      <c r="G266" s="20"/>
    </row>
    <row r="267" spans="1:7" ht="12" customHeight="1" hidden="1" outlineLevel="2">
      <c r="A267" s="178" t="s">
        <v>309</v>
      </c>
      <c r="B267" s="179"/>
      <c r="C267" s="179"/>
      <c r="D267" s="180"/>
      <c r="G267" s="20"/>
    </row>
    <row r="268" spans="1:7" ht="12" customHeight="1" hidden="1" outlineLevel="2">
      <c r="A268" s="138" t="s">
        <v>2215</v>
      </c>
      <c r="B268" s="83" t="s">
        <v>1152</v>
      </c>
      <c r="C268" s="84">
        <v>35</v>
      </c>
      <c r="D268" s="84">
        <f>C268*0.99</f>
        <v>34.65</v>
      </c>
      <c r="F268" s="14">
        <f aca="true" t="shared" si="34" ref="F268:F290">IF(E268&lt;3,C268*E268,D268*E268)</f>
        <v>0</v>
      </c>
      <c r="G268" s="20"/>
    </row>
    <row r="269" spans="1:7" ht="12" customHeight="1" hidden="1" outlineLevel="2">
      <c r="A269" s="138" t="s">
        <v>2216</v>
      </c>
      <c r="B269" s="83" t="s">
        <v>1152</v>
      </c>
      <c r="C269" s="84">
        <v>35</v>
      </c>
      <c r="D269" s="84">
        <f aca="true" t="shared" si="35" ref="D269:D274">C269*0.99</f>
        <v>34.65</v>
      </c>
      <c r="F269" s="14">
        <f aca="true" t="shared" si="36" ref="F269:F274">IF(E269&lt;3,C269*E269,D269*E269)</f>
        <v>0</v>
      </c>
      <c r="G269" s="20"/>
    </row>
    <row r="270" spans="1:7" ht="12" customHeight="1" hidden="1" outlineLevel="2">
      <c r="A270" s="138" t="s">
        <v>2217</v>
      </c>
      <c r="B270" s="83" t="s">
        <v>1152</v>
      </c>
      <c r="C270" s="84">
        <v>36</v>
      </c>
      <c r="D270" s="84">
        <f t="shared" si="35"/>
        <v>35.64</v>
      </c>
      <c r="F270" s="14">
        <f t="shared" si="36"/>
        <v>0</v>
      </c>
      <c r="G270" s="20"/>
    </row>
    <row r="271" spans="1:7" ht="12" customHeight="1" hidden="1" outlineLevel="2">
      <c r="A271" s="138" t="s">
        <v>2218</v>
      </c>
      <c r="B271" s="83" t="s">
        <v>1152</v>
      </c>
      <c r="C271" s="84">
        <v>36</v>
      </c>
      <c r="D271" s="84">
        <f t="shared" si="35"/>
        <v>35.64</v>
      </c>
      <c r="F271" s="14">
        <f t="shared" si="36"/>
        <v>0</v>
      </c>
      <c r="G271" s="20"/>
    </row>
    <row r="272" spans="1:7" ht="12" customHeight="1" hidden="1" outlineLevel="2">
      <c r="A272" s="138" t="s">
        <v>2219</v>
      </c>
      <c r="B272" s="83" t="s">
        <v>1152</v>
      </c>
      <c r="C272" s="84">
        <v>36</v>
      </c>
      <c r="D272" s="84">
        <f t="shared" si="35"/>
        <v>35.64</v>
      </c>
      <c r="F272" s="14">
        <f t="shared" si="36"/>
        <v>0</v>
      </c>
      <c r="G272" s="20"/>
    </row>
    <row r="273" spans="1:7" ht="12" customHeight="1" hidden="1" outlineLevel="2">
      <c r="A273" s="138" t="s">
        <v>2220</v>
      </c>
      <c r="B273" s="83" t="s">
        <v>1152</v>
      </c>
      <c r="C273" s="84">
        <v>37</v>
      </c>
      <c r="D273" s="84">
        <f t="shared" si="35"/>
        <v>36.63</v>
      </c>
      <c r="F273" s="14">
        <f t="shared" si="36"/>
        <v>0</v>
      </c>
      <c r="G273" s="20"/>
    </row>
    <row r="274" spans="1:7" ht="12" customHeight="1" hidden="1" outlineLevel="2">
      <c r="A274" s="138" t="s">
        <v>2221</v>
      </c>
      <c r="B274" s="83" t="s">
        <v>1152</v>
      </c>
      <c r="C274" s="84">
        <v>37</v>
      </c>
      <c r="D274" s="84">
        <f t="shared" si="35"/>
        <v>36.63</v>
      </c>
      <c r="F274" s="14">
        <f t="shared" si="36"/>
        <v>0</v>
      </c>
      <c r="G274" s="20"/>
    </row>
    <row r="275" spans="1:7" ht="12" customHeight="1" hidden="1" outlineLevel="2">
      <c r="A275" s="178" t="s">
        <v>211</v>
      </c>
      <c r="B275" s="179"/>
      <c r="C275" s="179"/>
      <c r="D275" s="180"/>
      <c r="F275" s="14">
        <f t="shared" si="34"/>
        <v>0</v>
      </c>
      <c r="G275" s="20"/>
    </row>
    <row r="276" spans="1:7" ht="12" customHeight="1" hidden="1" outlineLevel="2">
      <c r="A276" s="135" t="s">
        <v>1158</v>
      </c>
      <c r="B276" s="2" t="s">
        <v>1152</v>
      </c>
      <c r="C276" s="3">
        <v>52</v>
      </c>
      <c r="D276" s="3">
        <f aca="true" t="shared" si="37" ref="D276:D290">C276*0.99</f>
        <v>51.48</v>
      </c>
      <c r="F276" s="14">
        <f t="shared" si="34"/>
        <v>0</v>
      </c>
      <c r="G276" s="20"/>
    </row>
    <row r="277" spans="1:7" ht="12" customHeight="1" hidden="1" outlineLevel="2">
      <c r="A277" s="135" t="s">
        <v>1159</v>
      </c>
      <c r="B277" s="2" t="s">
        <v>1152</v>
      </c>
      <c r="C277" s="3">
        <v>71</v>
      </c>
      <c r="D277" s="3">
        <f t="shared" si="37"/>
        <v>70.29</v>
      </c>
      <c r="F277" s="14">
        <f t="shared" si="34"/>
        <v>0</v>
      </c>
      <c r="G277" s="20"/>
    </row>
    <row r="278" spans="1:7" ht="12" customHeight="1" hidden="1" outlineLevel="2">
      <c r="A278" s="135" t="s">
        <v>225</v>
      </c>
      <c r="B278" s="2" t="s">
        <v>1152</v>
      </c>
      <c r="C278" s="3">
        <v>54</v>
      </c>
      <c r="D278" s="3">
        <f t="shared" si="37"/>
        <v>53.46</v>
      </c>
      <c r="F278" s="14">
        <f t="shared" si="34"/>
        <v>0</v>
      </c>
      <c r="G278" s="20"/>
    </row>
    <row r="279" spans="1:7" ht="12" customHeight="1" hidden="1" outlineLevel="2">
      <c r="A279" s="135" t="s">
        <v>305</v>
      </c>
      <c r="B279" s="2" t="s">
        <v>1152</v>
      </c>
      <c r="C279" s="3">
        <v>61</v>
      </c>
      <c r="D279" s="3">
        <f t="shared" si="37"/>
        <v>60.39</v>
      </c>
      <c r="F279" s="14">
        <f t="shared" si="34"/>
        <v>0</v>
      </c>
      <c r="G279" s="20"/>
    </row>
    <row r="280" spans="1:7" ht="12" customHeight="1" hidden="1" outlineLevel="2">
      <c r="A280" s="118" t="s">
        <v>587</v>
      </c>
      <c r="B280" s="67" t="s">
        <v>1152</v>
      </c>
      <c r="C280" s="68">
        <v>103</v>
      </c>
      <c r="D280" s="68">
        <f t="shared" si="37"/>
        <v>101.97</v>
      </c>
      <c r="F280" s="14">
        <f t="shared" si="34"/>
        <v>0</v>
      </c>
      <c r="G280" s="20"/>
    </row>
    <row r="281" spans="1:7" ht="12" customHeight="1" hidden="1" outlineLevel="2">
      <c r="A281" s="118" t="s">
        <v>588</v>
      </c>
      <c r="B281" s="67" t="s">
        <v>1152</v>
      </c>
      <c r="C281" s="68">
        <v>117</v>
      </c>
      <c r="D281" s="68">
        <f>C281*0.99</f>
        <v>115.83</v>
      </c>
      <c r="F281" s="14">
        <f>IF(E281&lt;3,C281*E281,D281*E281)</f>
        <v>0</v>
      </c>
      <c r="G281" s="20"/>
    </row>
    <row r="282" spans="1:7" ht="12" customHeight="1" hidden="1" outlineLevel="2">
      <c r="A282" s="118" t="s">
        <v>1771</v>
      </c>
      <c r="B282" s="67" t="s">
        <v>1152</v>
      </c>
      <c r="C282" s="68">
        <v>18</v>
      </c>
      <c r="D282" s="68">
        <f t="shared" si="37"/>
        <v>17.82</v>
      </c>
      <c r="F282" s="14">
        <f t="shared" si="34"/>
        <v>0</v>
      </c>
      <c r="G282" s="20"/>
    </row>
    <row r="283" spans="1:7" ht="12" customHeight="1" hidden="1" outlineLevel="2">
      <c r="A283" s="118" t="s">
        <v>1160</v>
      </c>
      <c r="B283" s="67" t="s">
        <v>1152</v>
      </c>
      <c r="C283" s="68">
        <v>32</v>
      </c>
      <c r="D283" s="68">
        <f t="shared" si="37"/>
        <v>31.68</v>
      </c>
      <c r="F283" s="14">
        <f t="shared" si="34"/>
        <v>0</v>
      </c>
      <c r="G283" s="20"/>
    </row>
    <row r="284" spans="1:7" ht="12" customHeight="1" hidden="1" outlineLevel="2">
      <c r="A284" s="118" t="s">
        <v>1161</v>
      </c>
      <c r="B284" s="67" t="s">
        <v>1152</v>
      </c>
      <c r="C284" s="68">
        <v>41</v>
      </c>
      <c r="D284" s="68">
        <f>C284*0.99</f>
        <v>40.589999999999996</v>
      </c>
      <c r="F284" s="14">
        <f>IF(E284&lt;3,C284*E284,D284*E284)</f>
        <v>0</v>
      </c>
      <c r="G284" s="20"/>
    </row>
    <row r="285" spans="1:7" ht="12" customHeight="1" hidden="1" outlineLevel="2">
      <c r="A285" s="118" t="s">
        <v>2222</v>
      </c>
      <c r="B285" s="67" t="s">
        <v>1152</v>
      </c>
      <c r="C285" s="68">
        <v>22</v>
      </c>
      <c r="D285" s="68">
        <f t="shared" si="37"/>
        <v>21.78</v>
      </c>
      <c r="F285" s="14">
        <f t="shared" si="34"/>
        <v>0</v>
      </c>
      <c r="G285" s="20"/>
    </row>
    <row r="286" spans="1:7" ht="12" customHeight="1" hidden="1" outlineLevel="2">
      <c r="A286" s="118" t="s">
        <v>1105</v>
      </c>
      <c r="B286" s="67" t="s">
        <v>1152</v>
      </c>
      <c r="C286" s="68">
        <v>19</v>
      </c>
      <c r="D286" s="68">
        <f t="shared" si="37"/>
        <v>18.81</v>
      </c>
      <c r="F286" s="14">
        <f t="shared" si="34"/>
        <v>0</v>
      </c>
      <c r="G286" s="20"/>
    </row>
    <row r="287" spans="1:7" ht="12" customHeight="1" hidden="1" outlineLevel="2">
      <c r="A287" s="135" t="s">
        <v>1106</v>
      </c>
      <c r="B287" s="67" t="s">
        <v>1152</v>
      </c>
      <c r="C287" s="68">
        <v>21</v>
      </c>
      <c r="D287" s="68">
        <f t="shared" si="37"/>
        <v>20.79</v>
      </c>
      <c r="F287" s="14">
        <f t="shared" si="34"/>
        <v>0</v>
      </c>
      <c r="G287" s="20"/>
    </row>
    <row r="288" spans="1:7" ht="12" customHeight="1" hidden="1" outlineLevel="2">
      <c r="A288" s="135" t="s">
        <v>1107</v>
      </c>
      <c r="B288" s="67" t="s">
        <v>1152</v>
      </c>
      <c r="C288" s="68">
        <v>22</v>
      </c>
      <c r="D288" s="68">
        <f>C288*0.99</f>
        <v>21.78</v>
      </c>
      <c r="F288" s="14">
        <f>IF(E288&lt;3,C288*E288,D288*E288)</f>
        <v>0</v>
      </c>
      <c r="G288" s="20"/>
    </row>
    <row r="289" spans="1:7" ht="12" customHeight="1" hidden="1" outlineLevel="2">
      <c r="A289" s="135" t="s">
        <v>1162</v>
      </c>
      <c r="B289" s="67" t="s">
        <v>1152</v>
      </c>
      <c r="C289" s="68">
        <v>22</v>
      </c>
      <c r="D289" s="68">
        <f t="shared" si="37"/>
        <v>21.78</v>
      </c>
      <c r="F289" s="14">
        <f t="shared" si="34"/>
        <v>0</v>
      </c>
      <c r="G289" s="20"/>
    </row>
    <row r="290" spans="1:7" ht="12" customHeight="1" hidden="1" outlineLevel="2">
      <c r="A290" s="118" t="s">
        <v>1163</v>
      </c>
      <c r="B290" s="67" t="s">
        <v>1152</v>
      </c>
      <c r="C290" s="68">
        <v>32</v>
      </c>
      <c r="D290" s="68">
        <f t="shared" si="37"/>
        <v>31.68</v>
      </c>
      <c r="F290" s="14">
        <f t="shared" si="34"/>
        <v>0</v>
      </c>
      <c r="G290" s="20"/>
    </row>
    <row r="291" spans="1:7" ht="12" customHeight="1" hidden="1" outlineLevel="2">
      <c r="A291" s="178" t="s">
        <v>310</v>
      </c>
      <c r="B291" s="179"/>
      <c r="C291" s="179"/>
      <c r="D291" s="180"/>
      <c r="G291" s="20"/>
    </row>
    <row r="292" spans="1:7" ht="12" customHeight="1" hidden="1" outlineLevel="2">
      <c r="A292" s="9" t="s">
        <v>2223</v>
      </c>
      <c r="B292" s="2" t="s">
        <v>1152</v>
      </c>
      <c r="C292" s="3">
        <v>166</v>
      </c>
      <c r="D292" s="3">
        <f>C292*0.99</f>
        <v>164.34</v>
      </c>
      <c r="F292" s="14">
        <f aca="true" t="shared" si="38" ref="F292:F331">IF(E292&lt;3,C292*E292,D292*E292)</f>
        <v>0</v>
      </c>
      <c r="G292" s="20"/>
    </row>
    <row r="293" spans="1:7" ht="12" customHeight="1" hidden="1" outlineLevel="2">
      <c r="A293" s="9" t="s">
        <v>2224</v>
      </c>
      <c r="B293" s="2" t="s">
        <v>1152</v>
      </c>
      <c r="C293" s="3">
        <v>213</v>
      </c>
      <c r="D293" s="3">
        <f>C293*0.99</f>
        <v>210.87</v>
      </c>
      <c r="F293" s="14">
        <f>IF(E293&lt;3,C293*E293,D293*E293)</f>
        <v>0</v>
      </c>
      <c r="G293" s="20"/>
    </row>
    <row r="294" spans="1:7" ht="12" customHeight="1" hidden="1" outlineLevel="2">
      <c r="A294" s="9" t="s">
        <v>2225</v>
      </c>
      <c r="B294" s="2" t="s">
        <v>1152</v>
      </c>
      <c r="C294" s="3">
        <v>41</v>
      </c>
      <c r="D294" s="3">
        <f aca="true" t="shared" si="39" ref="D294:D299">C294*0.99</f>
        <v>40.589999999999996</v>
      </c>
      <c r="F294" s="14">
        <f aca="true" t="shared" si="40" ref="F294:F299">IF(E294&lt;3,C294*E294,D294*E294)</f>
        <v>0</v>
      </c>
      <c r="G294" s="20"/>
    </row>
    <row r="295" spans="1:7" ht="12" customHeight="1" hidden="1" outlineLevel="2">
      <c r="A295" s="9" t="s">
        <v>589</v>
      </c>
      <c r="B295" s="2" t="s">
        <v>1152</v>
      </c>
      <c r="C295" s="3">
        <v>48</v>
      </c>
      <c r="D295" s="3">
        <f t="shared" si="39"/>
        <v>47.519999999999996</v>
      </c>
      <c r="F295" s="14">
        <f t="shared" si="40"/>
        <v>0</v>
      </c>
      <c r="G295" s="20"/>
    </row>
    <row r="296" spans="1:7" ht="12" customHeight="1" hidden="1" outlineLevel="2">
      <c r="A296" s="9" t="s">
        <v>590</v>
      </c>
      <c r="B296" s="2" t="s">
        <v>1152</v>
      </c>
      <c r="C296" s="3">
        <v>46</v>
      </c>
      <c r="D296" s="3">
        <f t="shared" si="39"/>
        <v>45.54</v>
      </c>
      <c r="F296" s="14">
        <f t="shared" si="40"/>
        <v>0</v>
      </c>
      <c r="G296" s="20"/>
    </row>
    <row r="297" spans="1:7" ht="12" customHeight="1" hidden="1" outlineLevel="2">
      <c r="A297" s="9" t="s">
        <v>591</v>
      </c>
      <c r="B297" s="2" t="s">
        <v>1152</v>
      </c>
      <c r="C297" s="3">
        <v>54</v>
      </c>
      <c r="D297" s="3">
        <f t="shared" si="39"/>
        <v>53.46</v>
      </c>
      <c r="F297" s="14">
        <f t="shared" si="40"/>
        <v>0</v>
      </c>
      <c r="G297" s="20"/>
    </row>
    <row r="298" spans="1:7" ht="12" customHeight="1" hidden="1" outlineLevel="2">
      <c r="A298" s="9" t="s">
        <v>2226</v>
      </c>
      <c r="B298" s="2" t="s">
        <v>1152</v>
      </c>
      <c r="C298" s="3">
        <v>61</v>
      </c>
      <c r="D298" s="3">
        <f t="shared" si="39"/>
        <v>60.39</v>
      </c>
      <c r="F298" s="14">
        <f t="shared" si="40"/>
        <v>0</v>
      </c>
      <c r="G298" s="20"/>
    </row>
    <row r="299" spans="1:7" ht="12" customHeight="1" hidden="1" outlineLevel="2">
      <c r="A299" s="9" t="s">
        <v>311</v>
      </c>
      <c r="B299" s="2" t="s">
        <v>1152</v>
      </c>
      <c r="C299" s="3">
        <v>87</v>
      </c>
      <c r="D299" s="3">
        <f t="shared" si="39"/>
        <v>86.13</v>
      </c>
      <c r="F299" s="14">
        <f t="shared" si="40"/>
        <v>0</v>
      </c>
      <c r="G299" s="20"/>
    </row>
    <row r="300" spans="1:7" ht="12" customHeight="1" hidden="1" outlineLevel="2">
      <c r="A300" s="9" t="s">
        <v>312</v>
      </c>
      <c r="B300" s="2" t="s">
        <v>1152</v>
      </c>
      <c r="C300" s="3">
        <v>100</v>
      </c>
      <c r="D300" s="3">
        <f>C300*0.99</f>
        <v>99</v>
      </c>
      <c r="F300" s="14">
        <f>IF(E300&lt;3,C300*E300,D300*E300)</f>
        <v>0</v>
      </c>
      <c r="G300" s="20"/>
    </row>
    <row r="301" spans="1:7" ht="12" customHeight="1" hidden="1" outlineLevel="2">
      <c r="A301" s="9" t="s">
        <v>592</v>
      </c>
      <c r="B301" s="2" t="s">
        <v>1152</v>
      </c>
      <c r="C301" s="3">
        <v>112</v>
      </c>
      <c r="D301" s="3">
        <f>C301*0.99</f>
        <v>110.88</v>
      </c>
      <c r="F301" s="14">
        <f>IF(E301&lt;3,C301*E301,D301*E301)</f>
        <v>0</v>
      </c>
      <c r="G301" s="20"/>
    </row>
    <row r="302" spans="1:7" ht="12" customHeight="1" hidden="1" outlineLevel="2">
      <c r="A302" s="178" t="s">
        <v>162</v>
      </c>
      <c r="B302" s="179"/>
      <c r="C302" s="179"/>
      <c r="D302" s="180"/>
      <c r="F302" s="14">
        <f t="shared" si="38"/>
        <v>0</v>
      </c>
      <c r="G302" s="20"/>
    </row>
    <row r="303" spans="1:7" ht="12" customHeight="1" hidden="1" outlineLevel="2">
      <c r="A303" s="136" t="s">
        <v>19</v>
      </c>
      <c r="B303" s="67" t="s">
        <v>1152</v>
      </c>
      <c r="C303" s="68">
        <v>23</v>
      </c>
      <c r="D303" s="68">
        <f>C303*0.99</f>
        <v>22.77</v>
      </c>
      <c r="F303" s="14">
        <f t="shared" si="38"/>
        <v>0</v>
      </c>
      <c r="G303" s="20"/>
    </row>
    <row r="304" spans="1:7" ht="12" customHeight="1" hidden="1" outlineLevel="2">
      <c r="A304" s="9" t="s">
        <v>1164</v>
      </c>
      <c r="B304" s="67" t="s">
        <v>1152</v>
      </c>
      <c r="C304" s="68">
        <v>28</v>
      </c>
      <c r="D304" s="68">
        <f aca="true" t="shared" si="41" ref="D304:D312">C304*0.99</f>
        <v>27.72</v>
      </c>
      <c r="F304" s="14">
        <f t="shared" si="38"/>
        <v>0</v>
      </c>
      <c r="G304" s="20"/>
    </row>
    <row r="305" spans="1:7" ht="12" customHeight="1" hidden="1" outlineLevel="2">
      <c r="A305" s="136" t="s">
        <v>593</v>
      </c>
      <c r="B305" s="67" t="s">
        <v>1152</v>
      </c>
      <c r="C305" s="68">
        <v>31</v>
      </c>
      <c r="D305" s="68">
        <f t="shared" si="41"/>
        <v>30.69</v>
      </c>
      <c r="F305" s="14">
        <f t="shared" si="38"/>
        <v>0</v>
      </c>
      <c r="G305" s="20"/>
    </row>
    <row r="306" spans="1:7" ht="12" customHeight="1" hidden="1" outlineLevel="2">
      <c r="A306" s="136" t="s">
        <v>20</v>
      </c>
      <c r="B306" s="67" t="s">
        <v>1152</v>
      </c>
      <c r="C306" s="68">
        <v>30</v>
      </c>
      <c r="D306" s="68">
        <f t="shared" si="41"/>
        <v>29.7</v>
      </c>
      <c r="F306" s="14">
        <f t="shared" si="38"/>
        <v>0</v>
      </c>
      <c r="G306" s="20"/>
    </row>
    <row r="307" spans="1:7" ht="12" customHeight="1" hidden="1" outlineLevel="2">
      <c r="A307" s="136" t="s">
        <v>594</v>
      </c>
      <c r="B307" s="67" t="s">
        <v>1152</v>
      </c>
      <c r="C307" s="68">
        <v>30</v>
      </c>
      <c r="D307" s="68">
        <f>C307*0.99</f>
        <v>29.7</v>
      </c>
      <c r="F307" s="14">
        <f t="shared" si="38"/>
        <v>0</v>
      </c>
      <c r="G307" s="20"/>
    </row>
    <row r="308" spans="1:7" ht="12" customHeight="1" hidden="1" outlineLevel="2">
      <c r="A308" s="136" t="s">
        <v>2062</v>
      </c>
      <c r="B308" s="67" t="s">
        <v>1152</v>
      </c>
      <c r="C308" s="68">
        <v>31</v>
      </c>
      <c r="D308" s="68">
        <f t="shared" si="41"/>
        <v>30.69</v>
      </c>
      <c r="F308" s="14">
        <f t="shared" si="38"/>
        <v>0</v>
      </c>
      <c r="G308" s="20"/>
    </row>
    <row r="309" spans="1:7" ht="12" customHeight="1" hidden="1" outlineLevel="2">
      <c r="A309" s="136" t="s">
        <v>595</v>
      </c>
      <c r="B309" s="67" t="s">
        <v>1152</v>
      </c>
      <c r="C309" s="68">
        <v>37</v>
      </c>
      <c r="D309" s="68">
        <f>C309*0.99</f>
        <v>36.63</v>
      </c>
      <c r="F309" s="14">
        <f>IF(E309&lt;3,C309*E309,D309*E309)</f>
        <v>0</v>
      </c>
      <c r="G309" s="20"/>
    </row>
    <row r="310" spans="1:7" ht="12" customHeight="1" hidden="1" outlineLevel="2">
      <c r="A310" s="136" t="s">
        <v>2227</v>
      </c>
      <c r="B310" s="67" t="s">
        <v>1152</v>
      </c>
      <c r="C310" s="68">
        <v>37</v>
      </c>
      <c r="D310" s="68">
        <f t="shared" si="41"/>
        <v>36.63</v>
      </c>
      <c r="F310" s="14">
        <f t="shared" si="38"/>
        <v>0</v>
      </c>
      <c r="G310" s="20"/>
    </row>
    <row r="311" spans="1:7" ht="12" customHeight="1" hidden="1" outlineLevel="2">
      <c r="A311" s="136" t="s">
        <v>1791</v>
      </c>
      <c r="B311" s="67" t="s">
        <v>1152</v>
      </c>
      <c r="C311" s="68">
        <v>45</v>
      </c>
      <c r="D311" s="68">
        <f t="shared" si="41"/>
        <v>44.55</v>
      </c>
      <c r="F311" s="14">
        <f t="shared" si="38"/>
        <v>0</v>
      </c>
      <c r="G311" s="20"/>
    </row>
    <row r="312" spans="1:7" ht="12" customHeight="1" hidden="1" outlineLevel="2">
      <c r="A312" s="136" t="s">
        <v>596</v>
      </c>
      <c r="B312" s="67" t="s">
        <v>1152</v>
      </c>
      <c r="C312" s="68">
        <v>40</v>
      </c>
      <c r="D312" s="68">
        <f t="shared" si="41"/>
        <v>39.6</v>
      </c>
      <c r="F312" s="14">
        <f t="shared" si="38"/>
        <v>0</v>
      </c>
      <c r="G312" s="20"/>
    </row>
    <row r="313" spans="1:7" ht="12" customHeight="1" hidden="1" outlineLevel="2">
      <c r="A313" s="136" t="s">
        <v>597</v>
      </c>
      <c r="B313" s="67" t="s">
        <v>1152</v>
      </c>
      <c r="C313" s="68">
        <v>60</v>
      </c>
      <c r="D313" s="68">
        <f>C313*0.99</f>
        <v>59.4</v>
      </c>
      <c r="F313" s="14">
        <f t="shared" si="38"/>
        <v>0</v>
      </c>
      <c r="G313" s="20"/>
    </row>
    <row r="314" spans="1:7" ht="12" customHeight="1" hidden="1" outlineLevel="2">
      <c r="A314" s="136" t="s">
        <v>1679</v>
      </c>
      <c r="B314" s="67" t="s">
        <v>1152</v>
      </c>
      <c r="C314" s="68">
        <v>46</v>
      </c>
      <c r="D314" s="68">
        <f>C314*0.99</f>
        <v>45.54</v>
      </c>
      <c r="F314" s="14">
        <f t="shared" si="38"/>
        <v>0</v>
      </c>
      <c r="G314" s="20"/>
    </row>
    <row r="315" spans="1:7" ht="12" customHeight="1" hidden="1" outlineLevel="2">
      <c r="A315" s="178" t="s">
        <v>127</v>
      </c>
      <c r="B315" s="179"/>
      <c r="C315" s="179"/>
      <c r="D315" s="180"/>
      <c r="F315" s="14">
        <f t="shared" si="38"/>
        <v>0</v>
      </c>
      <c r="G315" s="20"/>
    </row>
    <row r="316" spans="1:7" ht="12" customHeight="1" hidden="1" outlineLevel="2">
      <c r="A316" s="119" t="s">
        <v>2228</v>
      </c>
      <c r="B316" s="67" t="s">
        <v>1152</v>
      </c>
      <c r="C316" s="68">
        <v>64</v>
      </c>
      <c r="D316" s="68">
        <f>C316*0.99</f>
        <v>63.36</v>
      </c>
      <c r="F316" s="14">
        <f t="shared" si="38"/>
        <v>0</v>
      </c>
      <c r="G316" s="20"/>
    </row>
    <row r="317" spans="1:7" ht="12" customHeight="1" hidden="1" outlineLevel="2">
      <c r="A317" s="119" t="s">
        <v>598</v>
      </c>
      <c r="B317" s="67" t="s">
        <v>1152</v>
      </c>
      <c r="C317" s="68">
        <v>9</v>
      </c>
      <c r="D317" s="68">
        <f aca="true" t="shared" si="42" ref="D317:D331">C317*0.99</f>
        <v>8.91</v>
      </c>
      <c r="F317" s="14">
        <f t="shared" si="38"/>
        <v>0</v>
      </c>
      <c r="G317" s="20"/>
    </row>
    <row r="318" spans="1:7" ht="12" customHeight="1" hidden="1" outlineLevel="2">
      <c r="A318" s="137" t="s">
        <v>599</v>
      </c>
      <c r="B318" s="67" t="s">
        <v>1152</v>
      </c>
      <c r="C318" s="68">
        <v>196</v>
      </c>
      <c r="D318" s="68">
        <f t="shared" si="42"/>
        <v>194.04</v>
      </c>
      <c r="F318" s="14">
        <f t="shared" si="38"/>
        <v>0</v>
      </c>
      <c r="G318" s="20"/>
    </row>
    <row r="319" spans="1:7" ht="12" customHeight="1" hidden="1" outlineLevel="2">
      <c r="A319" s="119" t="s">
        <v>2229</v>
      </c>
      <c r="B319" s="67" t="s">
        <v>1152</v>
      </c>
      <c r="C319" s="68">
        <v>292</v>
      </c>
      <c r="D319" s="68">
        <f t="shared" si="42"/>
        <v>289.08</v>
      </c>
      <c r="F319" s="14">
        <f t="shared" si="38"/>
        <v>0</v>
      </c>
      <c r="G319" s="20"/>
    </row>
    <row r="320" spans="1:7" ht="12" customHeight="1" hidden="1" outlineLevel="2">
      <c r="A320" s="137" t="s">
        <v>600</v>
      </c>
      <c r="B320" s="67" t="s">
        <v>1152</v>
      </c>
      <c r="C320" s="68">
        <v>34</v>
      </c>
      <c r="D320" s="68">
        <f t="shared" si="42"/>
        <v>33.66</v>
      </c>
      <c r="F320" s="14">
        <f t="shared" si="38"/>
        <v>0</v>
      </c>
      <c r="G320" s="20"/>
    </row>
    <row r="321" spans="1:7" ht="12" customHeight="1" hidden="1" outlineLevel="2">
      <c r="A321" s="119" t="s">
        <v>601</v>
      </c>
      <c r="B321" s="67" t="s">
        <v>1152</v>
      </c>
      <c r="C321" s="68">
        <v>60</v>
      </c>
      <c r="D321" s="68">
        <f t="shared" si="42"/>
        <v>59.4</v>
      </c>
      <c r="F321" s="14">
        <f t="shared" si="38"/>
        <v>0</v>
      </c>
      <c r="G321" s="20"/>
    </row>
    <row r="322" spans="1:7" ht="12" customHeight="1" hidden="1" outlineLevel="2">
      <c r="A322" s="137" t="s">
        <v>602</v>
      </c>
      <c r="B322" s="67" t="s">
        <v>1152</v>
      </c>
      <c r="C322" s="68">
        <v>106</v>
      </c>
      <c r="D322" s="68">
        <f t="shared" si="42"/>
        <v>104.94</v>
      </c>
      <c r="F322" s="14">
        <f t="shared" si="38"/>
        <v>0</v>
      </c>
      <c r="G322" s="20"/>
    </row>
    <row r="323" spans="1:7" ht="12" customHeight="1" hidden="1" outlineLevel="2">
      <c r="A323" s="137" t="s">
        <v>603</v>
      </c>
      <c r="B323" s="67" t="s">
        <v>1152</v>
      </c>
      <c r="C323" s="68">
        <v>81</v>
      </c>
      <c r="D323" s="68">
        <f t="shared" si="42"/>
        <v>80.19</v>
      </c>
      <c r="F323" s="14">
        <f t="shared" si="38"/>
        <v>0</v>
      </c>
      <c r="G323" s="20"/>
    </row>
    <row r="324" spans="1:7" ht="12" customHeight="1" hidden="1" outlineLevel="2">
      <c r="A324" s="119" t="s">
        <v>604</v>
      </c>
      <c r="B324" s="67" t="s">
        <v>1152</v>
      </c>
      <c r="C324" s="68">
        <v>68</v>
      </c>
      <c r="D324" s="68">
        <f t="shared" si="42"/>
        <v>67.32</v>
      </c>
      <c r="F324" s="14">
        <f t="shared" si="38"/>
        <v>0</v>
      </c>
      <c r="G324" s="20"/>
    </row>
    <row r="325" spans="1:7" ht="12" customHeight="1" hidden="1" outlineLevel="2">
      <c r="A325" s="137" t="s">
        <v>605</v>
      </c>
      <c r="B325" s="67" t="s">
        <v>1152</v>
      </c>
      <c r="C325" s="68">
        <v>79</v>
      </c>
      <c r="D325" s="68">
        <f t="shared" si="42"/>
        <v>78.21</v>
      </c>
      <c r="F325" s="14">
        <f t="shared" si="38"/>
        <v>0</v>
      </c>
      <c r="G325" s="20"/>
    </row>
    <row r="326" spans="1:7" ht="12" customHeight="1" hidden="1" outlineLevel="2">
      <c r="A326" s="119" t="s">
        <v>606</v>
      </c>
      <c r="B326" s="67" t="s">
        <v>1152</v>
      </c>
      <c r="C326" s="68">
        <v>79</v>
      </c>
      <c r="D326" s="68">
        <f t="shared" si="42"/>
        <v>78.21</v>
      </c>
      <c r="F326" s="14">
        <f t="shared" si="38"/>
        <v>0</v>
      </c>
      <c r="G326" s="20"/>
    </row>
    <row r="327" spans="1:7" ht="12" customHeight="1" hidden="1" outlineLevel="2">
      <c r="A327" s="137" t="s">
        <v>607</v>
      </c>
      <c r="B327" s="67" t="s">
        <v>1152</v>
      </c>
      <c r="C327" s="68">
        <v>116</v>
      </c>
      <c r="D327" s="68">
        <f t="shared" si="42"/>
        <v>114.84</v>
      </c>
      <c r="F327" s="14">
        <f t="shared" si="38"/>
        <v>0</v>
      </c>
      <c r="G327" s="20"/>
    </row>
    <row r="328" spans="1:7" ht="12" customHeight="1" hidden="1" outlineLevel="2">
      <c r="A328" s="137" t="s">
        <v>608</v>
      </c>
      <c r="B328" s="67" t="s">
        <v>1152</v>
      </c>
      <c r="C328" s="68">
        <v>133</v>
      </c>
      <c r="D328" s="68">
        <f t="shared" si="42"/>
        <v>131.67</v>
      </c>
      <c r="F328" s="14">
        <f t="shared" si="38"/>
        <v>0</v>
      </c>
      <c r="G328" s="20"/>
    </row>
    <row r="329" spans="1:7" ht="12" customHeight="1" hidden="1" outlineLevel="2">
      <c r="A329" s="137" t="s">
        <v>609</v>
      </c>
      <c r="B329" s="67" t="s">
        <v>1152</v>
      </c>
      <c r="C329" s="68">
        <v>119</v>
      </c>
      <c r="D329" s="68">
        <f t="shared" si="42"/>
        <v>117.81</v>
      </c>
      <c r="F329" s="14">
        <f t="shared" si="38"/>
        <v>0</v>
      </c>
      <c r="G329" s="20"/>
    </row>
    <row r="330" spans="1:7" ht="12" customHeight="1" hidden="1" outlineLevel="2">
      <c r="A330" s="137" t="s">
        <v>610</v>
      </c>
      <c r="B330" s="67" t="s">
        <v>1152</v>
      </c>
      <c r="C330" s="68">
        <v>164</v>
      </c>
      <c r="D330" s="68">
        <f t="shared" si="42"/>
        <v>162.35999999999999</v>
      </c>
      <c r="F330" s="14">
        <f t="shared" si="38"/>
        <v>0</v>
      </c>
      <c r="G330" s="20"/>
    </row>
    <row r="331" spans="1:7" ht="12" customHeight="1" hidden="1" outlineLevel="2">
      <c r="A331" s="137" t="s">
        <v>611</v>
      </c>
      <c r="B331" s="67" t="s">
        <v>1152</v>
      </c>
      <c r="C331" s="68">
        <v>214</v>
      </c>
      <c r="D331" s="68">
        <f t="shared" si="42"/>
        <v>211.85999999999999</v>
      </c>
      <c r="F331" s="14">
        <f t="shared" si="38"/>
        <v>0</v>
      </c>
      <c r="G331" s="20"/>
    </row>
    <row r="332" spans="1:7" ht="12" customHeight="1" hidden="1" outlineLevel="2">
      <c r="A332" s="137" t="s">
        <v>612</v>
      </c>
      <c r="B332" s="67" t="s">
        <v>1152</v>
      </c>
      <c r="C332" s="68">
        <v>44</v>
      </c>
      <c r="D332" s="68">
        <f>C332*0.99</f>
        <v>43.56</v>
      </c>
      <c r="F332" s="14">
        <f>IF(E332&lt;3,C332*E332,D332*E332)</f>
        <v>0</v>
      </c>
      <c r="G332" s="20"/>
    </row>
    <row r="333" spans="1:7" ht="13.5" customHeight="1" hidden="1" outlineLevel="1" collapsed="1">
      <c r="A333" s="168" t="s">
        <v>93</v>
      </c>
      <c r="B333" s="169"/>
      <c r="C333" s="169"/>
      <c r="D333" s="170"/>
      <c r="E333" s="27"/>
      <c r="F333" s="27"/>
      <c r="G333" s="20"/>
    </row>
    <row r="334" spans="1:7" ht="12" customHeight="1" hidden="1" outlineLevel="2">
      <c r="A334" s="10" t="s">
        <v>1193</v>
      </c>
      <c r="B334" s="2" t="s">
        <v>1152</v>
      </c>
      <c r="C334" s="3">
        <v>58</v>
      </c>
      <c r="D334" s="26">
        <f>C334*0.99</f>
        <v>57.42</v>
      </c>
      <c r="F334" s="14">
        <f>IF(E334&lt;3,C334*E334,D334*E334)</f>
        <v>0</v>
      </c>
      <c r="G334" s="20"/>
    </row>
    <row r="335" spans="1:7" ht="12" customHeight="1" hidden="1" outlineLevel="2">
      <c r="A335" s="10" t="s">
        <v>1194</v>
      </c>
      <c r="B335" s="2" t="s">
        <v>1152</v>
      </c>
      <c r="C335" s="3">
        <v>100</v>
      </c>
      <c r="D335" s="26">
        <f>C335*0.99</f>
        <v>99</v>
      </c>
      <c r="F335" s="14">
        <f>IF(E335&lt;3,C335*E335,D335*E335)</f>
        <v>0</v>
      </c>
      <c r="G335" s="20"/>
    </row>
    <row r="336" spans="1:7" ht="12" customHeight="1" hidden="1" outlineLevel="2">
      <c r="A336" s="10" t="s">
        <v>1195</v>
      </c>
      <c r="B336" s="2" t="s">
        <v>1152</v>
      </c>
      <c r="C336" s="3">
        <v>96</v>
      </c>
      <c r="D336" s="26">
        <f aca="true" t="shared" si="43" ref="D336:D360">C336*0.99</f>
        <v>95.03999999999999</v>
      </c>
      <c r="F336" s="14">
        <f aca="true" t="shared" si="44" ref="F336:F360">IF(E336&lt;3,C336*E336,D336*E336)</f>
        <v>0</v>
      </c>
      <c r="G336" s="20"/>
    </row>
    <row r="337" spans="1:7" ht="12" customHeight="1" hidden="1" outlineLevel="2">
      <c r="A337" s="10" t="s">
        <v>1196</v>
      </c>
      <c r="B337" s="2" t="s">
        <v>1152</v>
      </c>
      <c r="C337" s="3">
        <v>82</v>
      </c>
      <c r="D337" s="26">
        <f t="shared" si="43"/>
        <v>81.17999999999999</v>
      </c>
      <c r="F337" s="14">
        <f t="shared" si="44"/>
        <v>0</v>
      </c>
      <c r="G337" s="20"/>
    </row>
    <row r="338" spans="1:7" ht="12" customHeight="1" hidden="1" outlineLevel="2">
      <c r="A338" s="10" t="s">
        <v>1197</v>
      </c>
      <c r="B338" s="2" t="s">
        <v>1152</v>
      </c>
      <c r="C338" s="3">
        <v>82</v>
      </c>
      <c r="D338" s="26">
        <f t="shared" si="43"/>
        <v>81.17999999999999</v>
      </c>
      <c r="F338" s="14">
        <f t="shared" si="44"/>
        <v>0</v>
      </c>
      <c r="G338" s="20"/>
    </row>
    <row r="339" spans="1:7" ht="12" customHeight="1" hidden="1" outlineLevel="2">
      <c r="A339" s="10" t="s">
        <v>1198</v>
      </c>
      <c r="B339" s="2" t="s">
        <v>1152</v>
      </c>
      <c r="C339" s="3">
        <v>103</v>
      </c>
      <c r="D339" s="26">
        <f t="shared" si="43"/>
        <v>101.97</v>
      </c>
      <c r="F339" s="14">
        <f t="shared" si="44"/>
        <v>0</v>
      </c>
      <c r="G339" s="20"/>
    </row>
    <row r="340" spans="1:7" ht="12" customHeight="1" hidden="1" outlineLevel="2">
      <c r="A340" s="10" t="s">
        <v>1199</v>
      </c>
      <c r="B340" s="2" t="s">
        <v>1152</v>
      </c>
      <c r="C340" s="3">
        <v>100</v>
      </c>
      <c r="D340" s="26">
        <f t="shared" si="43"/>
        <v>99</v>
      </c>
      <c r="F340" s="14">
        <f t="shared" si="44"/>
        <v>0</v>
      </c>
      <c r="G340" s="20"/>
    </row>
    <row r="341" spans="1:7" ht="12" customHeight="1" hidden="1" outlineLevel="2">
      <c r="A341" s="10" t="s">
        <v>1200</v>
      </c>
      <c r="B341" s="2" t="s">
        <v>1152</v>
      </c>
      <c r="C341" s="3">
        <v>84</v>
      </c>
      <c r="D341" s="26">
        <f t="shared" si="43"/>
        <v>83.16</v>
      </c>
      <c r="F341" s="14">
        <f t="shared" si="44"/>
        <v>0</v>
      </c>
      <c r="G341" s="20"/>
    </row>
    <row r="342" spans="1:7" ht="12" customHeight="1" hidden="1" outlineLevel="2">
      <c r="A342" s="10" t="s">
        <v>1201</v>
      </c>
      <c r="B342" s="2" t="s">
        <v>1152</v>
      </c>
      <c r="C342" s="3">
        <v>153</v>
      </c>
      <c r="D342" s="26">
        <f>C342*0.99</f>
        <v>151.47</v>
      </c>
      <c r="F342" s="14">
        <f>IF(E342&lt;3,C342*E342,D342*E342)</f>
        <v>0</v>
      </c>
      <c r="G342" s="20"/>
    </row>
    <row r="343" spans="1:7" ht="12" customHeight="1" hidden="1" outlineLevel="2">
      <c r="A343" s="134" t="s">
        <v>1202</v>
      </c>
      <c r="B343" s="2" t="s">
        <v>1152</v>
      </c>
      <c r="C343" s="3">
        <v>129</v>
      </c>
      <c r="D343" s="26">
        <f>C343*0.99</f>
        <v>127.71</v>
      </c>
      <c r="F343" s="14">
        <f>IF(E343&lt;3,C343*E343,D343*E343)</f>
        <v>0</v>
      </c>
      <c r="G343" s="20"/>
    </row>
    <row r="344" spans="1:7" ht="12" customHeight="1" hidden="1" outlineLevel="2">
      <c r="A344" s="134" t="s">
        <v>613</v>
      </c>
      <c r="B344" s="2" t="s">
        <v>1152</v>
      </c>
      <c r="C344" s="3">
        <v>95</v>
      </c>
      <c r="D344" s="26">
        <f>C344*0.99</f>
        <v>94.05</v>
      </c>
      <c r="F344" s="14">
        <f>IF(E344&lt;3,C344*E344,D344*E344)</f>
        <v>0</v>
      </c>
      <c r="G344" s="20"/>
    </row>
    <row r="345" spans="1:7" ht="12" customHeight="1" hidden="1" outlineLevel="2">
      <c r="A345" s="10" t="s">
        <v>1203</v>
      </c>
      <c r="B345" s="2" t="s">
        <v>1152</v>
      </c>
      <c r="C345" s="3">
        <v>95</v>
      </c>
      <c r="D345" s="26">
        <f t="shared" si="43"/>
        <v>94.05</v>
      </c>
      <c r="F345" s="14">
        <f t="shared" si="44"/>
        <v>0</v>
      </c>
      <c r="G345" s="20"/>
    </row>
    <row r="346" spans="1:7" ht="12" customHeight="1" hidden="1" outlineLevel="2">
      <c r="A346" s="134" t="s">
        <v>1204</v>
      </c>
      <c r="B346" s="2" t="s">
        <v>1152</v>
      </c>
      <c r="C346" s="3">
        <v>48</v>
      </c>
      <c r="D346" s="26">
        <f t="shared" si="43"/>
        <v>47.519999999999996</v>
      </c>
      <c r="F346" s="14">
        <f t="shared" si="44"/>
        <v>0</v>
      </c>
      <c r="G346" s="20"/>
    </row>
    <row r="347" spans="1:7" ht="12" customHeight="1" hidden="1" outlineLevel="2">
      <c r="A347" s="10" t="s">
        <v>1205</v>
      </c>
      <c r="B347" s="2" t="s">
        <v>1152</v>
      </c>
      <c r="C347" s="3">
        <v>101</v>
      </c>
      <c r="D347" s="26">
        <f t="shared" si="43"/>
        <v>99.99</v>
      </c>
      <c r="F347" s="14">
        <f t="shared" si="44"/>
        <v>0</v>
      </c>
      <c r="G347" s="20"/>
    </row>
    <row r="348" spans="1:7" ht="12" customHeight="1" hidden="1" outlineLevel="2">
      <c r="A348" s="10" t="s">
        <v>1206</v>
      </c>
      <c r="B348" s="2" t="s">
        <v>1152</v>
      </c>
      <c r="C348" s="3">
        <v>82</v>
      </c>
      <c r="D348" s="26">
        <f t="shared" si="43"/>
        <v>81.17999999999999</v>
      </c>
      <c r="F348" s="14">
        <f t="shared" si="44"/>
        <v>0</v>
      </c>
      <c r="G348" s="20"/>
    </row>
    <row r="349" spans="1:7" ht="12" customHeight="1" hidden="1" outlineLevel="2">
      <c r="A349" s="10" t="s">
        <v>1207</v>
      </c>
      <c r="B349" s="2" t="s">
        <v>1152</v>
      </c>
      <c r="C349" s="3">
        <v>59</v>
      </c>
      <c r="D349" s="26">
        <f t="shared" si="43"/>
        <v>58.41</v>
      </c>
      <c r="F349" s="14">
        <f t="shared" si="44"/>
        <v>0</v>
      </c>
      <c r="G349" s="20"/>
    </row>
    <row r="350" spans="1:7" ht="12" customHeight="1" hidden="1" outlineLevel="2">
      <c r="A350" s="10" t="s">
        <v>6</v>
      </c>
      <c r="B350" s="2" t="s">
        <v>1152</v>
      </c>
      <c r="C350" s="3">
        <v>107</v>
      </c>
      <c r="D350" s="26">
        <f>C350*0.99</f>
        <v>105.92999999999999</v>
      </c>
      <c r="F350" s="14">
        <f>IF(E350&lt;3,C350*E350,D350*E350)</f>
        <v>0</v>
      </c>
      <c r="G350" s="20"/>
    </row>
    <row r="351" spans="1:7" ht="12" customHeight="1" hidden="1" outlineLevel="2">
      <c r="A351" s="10" t="s">
        <v>1208</v>
      </c>
      <c r="B351" s="2" t="s">
        <v>1152</v>
      </c>
      <c r="C351" s="3">
        <v>100</v>
      </c>
      <c r="D351" s="26">
        <f>C351*0.99</f>
        <v>99</v>
      </c>
      <c r="F351" s="14">
        <f>IF(E351&lt;3,C351*E351,D351*E351)</f>
        <v>0</v>
      </c>
      <c r="G351" s="20"/>
    </row>
    <row r="352" spans="1:7" ht="12" customHeight="1" hidden="1" outlineLevel="2">
      <c r="A352" s="10" t="s">
        <v>614</v>
      </c>
      <c r="B352" s="2" t="s">
        <v>1152</v>
      </c>
      <c r="C352" s="3">
        <v>105</v>
      </c>
      <c r="D352" s="26">
        <f>C352*0.99</f>
        <v>103.95</v>
      </c>
      <c r="F352" s="14">
        <f>IF(E352&lt;3,C352*E352,D352*E352)</f>
        <v>0</v>
      </c>
      <c r="G352" s="20"/>
    </row>
    <row r="353" spans="1:7" ht="12" customHeight="1" hidden="1" outlineLevel="2">
      <c r="A353" s="10" t="s">
        <v>1209</v>
      </c>
      <c r="B353" s="2" t="s">
        <v>1152</v>
      </c>
      <c r="C353" s="3">
        <v>82</v>
      </c>
      <c r="D353" s="26">
        <f t="shared" si="43"/>
        <v>81.17999999999999</v>
      </c>
      <c r="F353" s="14">
        <f t="shared" si="44"/>
        <v>0</v>
      </c>
      <c r="G353" s="20"/>
    </row>
    <row r="354" spans="1:7" ht="12" customHeight="1" hidden="1" outlineLevel="2">
      <c r="A354" s="10" t="s">
        <v>1210</v>
      </c>
      <c r="B354" s="2" t="s">
        <v>1152</v>
      </c>
      <c r="C354" s="3">
        <v>114</v>
      </c>
      <c r="D354" s="26">
        <f t="shared" si="43"/>
        <v>112.86</v>
      </c>
      <c r="F354" s="14">
        <f t="shared" si="44"/>
        <v>0</v>
      </c>
      <c r="G354" s="20"/>
    </row>
    <row r="355" spans="1:7" ht="12" customHeight="1" hidden="1" outlineLevel="2">
      <c r="A355" s="10" t="s">
        <v>2063</v>
      </c>
      <c r="B355" s="2" t="s">
        <v>1152</v>
      </c>
      <c r="C355" s="3">
        <v>31</v>
      </c>
      <c r="D355" s="26">
        <f t="shared" si="43"/>
        <v>30.69</v>
      </c>
      <c r="F355" s="14">
        <f t="shared" si="44"/>
        <v>0</v>
      </c>
      <c r="G355" s="20"/>
    </row>
    <row r="356" spans="1:7" ht="12" customHeight="1" hidden="1" outlineLevel="2">
      <c r="A356" s="10" t="s">
        <v>1845</v>
      </c>
      <c r="B356" s="2" t="s">
        <v>1152</v>
      </c>
      <c r="C356" s="3">
        <v>74</v>
      </c>
      <c r="D356" s="26">
        <f t="shared" si="43"/>
        <v>73.26</v>
      </c>
      <c r="F356" s="14">
        <f t="shared" si="44"/>
        <v>0</v>
      </c>
      <c r="G356" s="20"/>
    </row>
    <row r="357" spans="1:7" ht="12" customHeight="1" hidden="1" outlineLevel="2">
      <c r="A357" s="10" t="s">
        <v>1165</v>
      </c>
      <c r="B357" s="2" t="s">
        <v>1152</v>
      </c>
      <c r="C357" s="3">
        <v>41</v>
      </c>
      <c r="D357" s="26">
        <f t="shared" si="43"/>
        <v>40.589999999999996</v>
      </c>
      <c r="F357" s="14">
        <f t="shared" si="44"/>
        <v>0</v>
      </c>
      <c r="G357" s="20"/>
    </row>
    <row r="358" spans="1:7" ht="12" customHeight="1" hidden="1" outlineLevel="2">
      <c r="A358" s="10" t="s">
        <v>1166</v>
      </c>
      <c r="B358" s="2" t="s">
        <v>1152</v>
      </c>
      <c r="C358" s="3">
        <v>57</v>
      </c>
      <c r="D358" s="26">
        <f t="shared" si="43"/>
        <v>56.43</v>
      </c>
      <c r="F358" s="14">
        <f t="shared" si="44"/>
        <v>0</v>
      </c>
      <c r="G358" s="20"/>
    </row>
    <row r="359" spans="1:7" ht="12" customHeight="1" hidden="1" outlineLevel="2">
      <c r="A359" s="10" t="s">
        <v>1167</v>
      </c>
      <c r="B359" s="2" t="s">
        <v>1152</v>
      </c>
      <c r="C359" s="3">
        <v>57</v>
      </c>
      <c r="D359" s="26">
        <f t="shared" si="43"/>
        <v>56.43</v>
      </c>
      <c r="F359" s="14">
        <f t="shared" si="44"/>
        <v>0</v>
      </c>
      <c r="G359" s="20"/>
    </row>
    <row r="360" spans="1:7" ht="12" customHeight="1" hidden="1" outlineLevel="2">
      <c r="A360" s="10" t="s">
        <v>2230</v>
      </c>
      <c r="B360" s="2" t="s">
        <v>1152</v>
      </c>
      <c r="C360" s="3">
        <v>74</v>
      </c>
      <c r="D360" s="26">
        <f t="shared" si="43"/>
        <v>73.26</v>
      </c>
      <c r="F360" s="14">
        <f t="shared" si="44"/>
        <v>0</v>
      </c>
      <c r="G360" s="20"/>
    </row>
    <row r="361" spans="1:7" ht="12" customHeight="1" hidden="1" outlineLevel="2">
      <c r="A361" s="10" t="s">
        <v>1846</v>
      </c>
      <c r="B361" s="2" t="s">
        <v>1152</v>
      </c>
      <c r="C361" s="3">
        <v>120</v>
      </c>
      <c r="D361" s="26">
        <f>C361*0.99</f>
        <v>118.8</v>
      </c>
      <c r="F361" s="14">
        <f>IF(E361&lt;3,C361*E361,D361*E361)</f>
        <v>0</v>
      </c>
      <c r="G361" s="20"/>
    </row>
    <row r="362" spans="1:7" ht="12" customHeight="1" hidden="1" outlineLevel="2">
      <c r="A362" s="10" t="s">
        <v>1847</v>
      </c>
      <c r="B362" s="2" t="s">
        <v>1152</v>
      </c>
      <c r="C362" s="3">
        <v>46</v>
      </c>
      <c r="D362" s="26">
        <f>C362*0.99</f>
        <v>45.54</v>
      </c>
      <c r="F362" s="14">
        <f>IF(E362&lt;3,C362*E362,D362*E362)</f>
        <v>0</v>
      </c>
      <c r="G362" s="20"/>
    </row>
    <row r="363" spans="1:7" ht="12" customHeight="1" hidden="1" outlineLevel="2">
      <c r="A363" s="10" t="s">
        <v>1918</v>
      </c>
      <c r="B363" s="2" t="s">
        <v>1152</v>
      </c>
      <c r="C363" s="3">
        <v>22</v>
      </c>
      <c r="D363" s="26">
        <f>C363*0.99</f>
        <v>21.78</v>
      </c>
      <c r="F363" s="14">
        <f>IF(E363&lt;3,C363*E363,D363*E363)</f>
        <v>0</v>
      </c>
      <c r="G363" s="20"/>
    </row>
    <row r="364" spans="1:7" ht="12" customHeight="1" hidden="1" outlineLevel="2">
      <c r="A364" s="10" t="s">
        <v>2064</v>
      </c>
      <c r="B364" s="2" t="s">
        <v>1152</v>
      </c>
      <c r="C364" s="3">
        <v>26</v>
      </c>
      <c r="D364" s="26">
        <f aca="true" t="shared" si="45" ref="D364:D376">C364*0.99</f>
        <v>25.74</v>
      </c>
      <c r="F364" s="14">
        <f aca="true" t="shared" si="46" ref="F364:F376">IF(E364&lt;3,C364*E364,D364*E364)</f>
        <v>0</v>
      </c>
      <c r="G364" s="20"/>
    </row>
    <row r="365" spans="1:7" ht="12" customHeight="1" hidden="1" outlineLevel="2">
      <c r="A365" s="10" t="s">
        <v>7</v>
      </c>
      <c r="B365" s="2" t="s">
        <v>1152</v>
      </c>
      <c r="C365" s="3">
        <v>208</v>
      </c>
      <c r="D365" s="26">
        <f t="shared" si="45"/>
        <v>205.92</v>
      </c>
      <c r="F365" s="14">
        <f t="shared" si="46"/>
        <v>0</v>
      </c>
      <c r="G365" s="20"/>
    </row>
    <row r="366" spans="1:7" ht="12" customHeight="1" hidden="1" outlineLevel="2">
      <c r="A366" s="10" t="s">
        <v>8</v>
      </c>
      <c r="B366" s="2" t="s">
        <v>1152</v>
      </c>
      <c r="C366" s="3">
        <v>216</v>
      </c>
      <c r="D366" s="26">
        <f t="shared" si="45"/>
        <v>213.84</v>
      </c>
      <c r="F366" s="14">
        <f t="shared" si="46"/>
        <v>0</v>
      </c>
      <c r="G366" s="20"/>
    </row>
    <row r="367" spans="1:7" ht="12" customHeight="1" hidden="1" outlineLevel="2">
      <c r="A367" s="10" t="s">
        <v>9</v>
      </c>
      <c r="B367" s="2" t="s">
        <v>1152</v>
      </c>
      <c r="C367" s="3">
        <v>83</v>
      </c>
      <c r="D367" s="26">
        <f t="shared" si="45"/>
        <v>82.17</v>
      </c>
      <c r="F367" s="14">
        <f t="shared" si="46"/>
        <v>0</v>
      </c>
      <c r="G367" s="20"/>
    </row>
    <row r="368" spans="1:7" ht="12" customHeight="1" hidden="1" outlineLevel="2">
      <c r="A368" s="10" t="s">
        <v>2231</v>
      </c>
      <c r="B368" s="2" t="s">
        <v>1152</v>
      </c>
      <c r="C368" s="3">
        <v>31</v>
      </c>
      <c r="D368" s="26">
        <f t="shared" si="45"/>
        <v>30.69</v>
      </c>
      <c r="F368" s="14">
        <f t="shared" si="46"/>
        <v>0</v>
      </c>
      <c r="G368" s="20"/>
    </row>
    <row r="369" spans="1:7" ht="12" customHeight="1" hidden="1" outlineLevel="2">
      <c r="A369" s="10" t="s">
        <v>2232</v>
      </c>
      <c r="B369" s="2" t="s">
        <v>1152</v>
      </c>
      <c r="C369" s="3">
        <v>113</v>
      </c>
      <c r="D369" s="26">
        <f t="shared" si="45"/>
        <v>111.87</v>
      </c>
      <c r="F369" s="14">
        <f t="shared" si="46"/>
        <v>0</v>
      </c>
      <c r="G369" s="20"/>
    </row>
    <row r="370" spans="1:7" ht="12" customHeight="1" hidden="1" outlineLevel="2">
      <c r="A370" s="10" t="s">
        <v>1168</v>
      </c>
      <c r="B370" s="2" t="s">
        <v>1152</v>
      </c>
      <c r="C370" s="3">
        <v>122</v>
      </c>
      <c r="D370" s="26">
        <f t="shared" si="45"/>
        <v>120.78</v>
      </c>
      <c r="F370" s="14">
        <f t="shared" si="46"/>
        <v>0</v>
      </c>
      <c r="G370" s="20"/>
    </row>
    <row r="371" spans="1:7" ht="12" customHeight="1" hidden="1" outlineLevel="2">
      <c r="A371" s="10" t="s">
        <v>2233</v>
      </c>
      <c r="B371" s="2" t="s">
        <v>1152</v>
      </c>
      <c r="C371" s="3">
        <v>116</v>
      </c>
      <c r="D371" s="26">
        <f t="shared" si="45"/>
        <v>114.84</v>
      </c>
      <c r="F371" s="14">
        <f t="shared" si="46"/>
        <v>0</v>
      </c>
      <c r="G371" s="20"/>
    </row>
    <row r="372" spans="1:7" ht="12" customHeight="1" hidden="1" outlineLevel="2">
      <c r="A372" s="10" t="s">
        <v>1169</v>
      </c>
      <c r="B372" s="2" t="s">
        <v>1152</v>
      </c>
      <c r="C372" s="3">
        <v>111</v>
      </c>
      <c r="D372" s="26">
        <f t="shared" si="45"/>
        <v>109.89</v>
      </c>
      <c r="F372" s="14">
        <f t="shared" si="46"/>
        <v>0</v>
      </c>
      <c r="G372" s="20"/>
    </row>
    <row r="373" spans="1:7" ht="12" customHeight="1" hidden="1" outlineLevel="2">
      <c r="A373" s="10" t="s">
        <v>1170</v>
      </c>
      <c r="B373" s="2" t="s">
        <v>1152</v>
      </c>
      <c r="C373" s="3">
        <v>116</v>
      </c>
      <c r="D373" s="26">
        <f t="shared" si="45"/>
        <v>114.84</v>
      </c>
      <c r="F373" s="14">
        <f t="shared" si="46"/>
        <v>0</v>
      </c>
      <c r="G373" s="20"/>
    </row>
    <row r="374" spans="1:7" ht="12" customHeight="1" hidden="1" outlineLevel="2">
      <c r="A374" s="10" t="s">
        <v>1171</v>
      </c>
      <c r="B374" s="2" t="s">
        <v>1152</v>
      </c>
      <c r="C374" s="3">
        <v>229</v>
      </c>
      <c r="D374" s="26">
        <f t="shared" si="45"/>
        <v>226.71</v>
      </c>
      <c r="F374" s="14">
        <f t="shared" si="46"/>
        <v>0</v>
      </c>
      <c r="G374" s="20"/>
    </row>
    <row r="375" spans="1:7" ht="12" customHeight="1" hidden="1" outlineLevel="2">
      <c r="A375" s="10" t="s">
        <v>1172</v>
      </c>
      <c r="B375" s="2" t="s">
        <v>1152</v>
      </c>
      <c r="C375" s="3">
        <v>105</v>
      </c>
      <c r="D375" s="26">
        <f t="shared" si="45"/>
        <v>103.95</v>
      </c>
      <c r="F375" s="14">
        <f t="shared" si="46"/>
        <v>0</v>
      </c>
      <c r="G375" s="20"/>
    </row>
    <row r="376" spans="1:7" ht="12" customHeight="1" hidden="1" outlineLevel="2">
      <c r="A376" s="10" t="s">
        <v>1173</v>
      </c>
      <c r="B376" s="2" t="s">
        <v>1152</v>
      </c>
      <c r="C376" s="3">
        <v>239</v>
      </c>
      <c r="D376" s="26">
        <f t="shared" si="45"/>
        <v>236.60999999999999</v>
      </c>
      <c r="F376" s="14">
        <f t="shared" si="46"/>
        <v>0</v>
      </c>
      <c r="G376" s="20"/>
    </row>
    <row r="377" spans="1:7" ht="12" customHeight="1" hidden="1" outlineLevel="2">
      <c r="A377" s="91" t="s">
        <v>2234</v>
      </c>
      <c r="B377" s="67" t="s">
        <v>1152</v>
      </c>
      <c r="C377" s="68">
        <v>81</v>
      </c>
      <c r="D377" s="77">
        <f>C377*0.99</f>
        <v>80.19</v>
      </c>
      <c r="F377" s="14">
        <f>IF(E377&lt;3,C377*E377,D377*E377)</f>
        <v>0</v>
      </c>
      <c r="G377" s="20"/>
    </row>
    <row r="378" spans="1:7" ht="12" customHeight="1" hidden="1" outlineLevel="2">
      <c r="A378" s="91" t="s">
        <v>2235</v>
      </c>
      <c r="B378" s="67" t="s">
        <v>1152</v>
      </c>
      <c r="C378" s="68">
        <v>176</v>
      </c>
      <c r="D378" s="77">
        <f>C378*0.99</f>
        <v>174.24</v>
      </c>
      <c r="F378" s="14">
        <f>IF(E378&lt;3,C378*E378,D378*E378)</f>
        <v>0</v>
      </c>
      <c r="G378" s="20"/>
    </row>
    <row r="379" spans="1:7" ht="12" customHeight="1" hidden="1" outlineLevel="2">
      <c r="A379" s="91" t="s">
        <v>2236</v>
      </c>
      <c r="B379" s="67" t="s">
        <v>1152</v>
      </c>
      <c r="C379" s="68">
        <v>250</v>
      </c>
      <c r="D379" s="77">
        <f>C379*0.99</f>
        <v>247.5</v>
      </c>
      <c r="F379" s="14">
        <f>IF(E379&lt;3,C379*E379,D379*E379)</f>
        <v>0</v>
      </c>
      <c r="G379" s="20"/>
    </row>
    <row r="380" spans="1:7" ht="12" customHeight="1" hidden="1" outlineLevel="2">
      <c r="A380" s="91" t="s">
        <v>1174</v>
      </c>
      <c r="B380" s="67" t="s">
        <v>1152</v>
      </c>
      <c r="C380" s="68">
        <v>223</v>
      </c>
      <c r="D380" s="77">
        <f>C380*0.99</f>
        <v>220.77</v>
      </c>
      <c r="F380" s="14">
        <f>IF(E380&lt;3,C380*E380,D380*E380)</f>
        <v>0</v>
      </c>
      <c r="G380" s="20"/>
    </row>
    <row r="381" spans="1:7" ht="12" customHeight="1" hidden="1" outlineLevel="2">
      <c r="A381" s="91" t="s">
        <v>1175</v>
      </c>
      <c r="B381" s="67" t="s">
        <v>1152</v>
      </c>
      <c r="C381" s="68">
        <v>252</v>
      </c>
      <c r="D381" s="77">
        <f>C381*0.99</f>
        <v>249.48</v>
      </c>
      <c r="F381" s="14">
        <f>IF(E381&lt;3,C381*E381,D381*E381)</f>
        <v>0</v>
      </c>
      <c r="G381" s="20"/>
    </row>
    <row r="382" spans="1:7" ht="12" customHeight="1" hidden="1" outlineLevel="2">
      <c r="A382" s="91" t="s">
        <v>1176</v>
      </c>
      <c r="B382" s="67" t="s">
        <v>1152</v>
      </c>
      <c r="C382" s="68">
        <v>233</v>
      </c>
      <c r="D382" s="77">
        <f aca="true" t="shared" si="47" ref="D382:D396">C382*0.99</f>
        <v>230.67</v>
      </c>
      <c r="F382" s="14">
        <f aca="true" t="shared" si="48" ref="F382:F396">IF(E382&lt;3,C382*E382,D382*E382)</f>
        <v>0</v>
      </c>
      <c r="G382" s="20"/>
    </row>
    <row r="383" spans="1:7" ht="12" customHeight="1" hidden="1" outlineLevel="2">
      <c r="A383" s="91" t="s">
        <v>1177</v>
      </c>
      <c r="B383" s="67" t="s">
        <v>1152</v>
      </c>
      <c r="C383" s="68">
        <v>82</v>
      </c>
      <c r="D383" s="77">
        <f t="shared" si="47"/>
        <v>81.17999999999999</v>
      </c>
      <c r="F383" s="14">
        <f t="shared" si="48"/>
        <v>0</v>
      </c>
      <c r="G383" s="20"/>
    </row>
    <row r="384" spans="1:7" ht="12" customHeight="1" hidden="1" outlineLevel="2">
      <c r="A384" s="91" t="s">
        <v>1178</v>
      </c>
      <c r="B384" s="67" t="s">
        <v>1152</v>
      </c>
      <c r="C384" s="68">
        <v>86</v>
      </c>
      <c r="D384" s="77">
        <f t="shared" si="47"/>
        <v>85.14</v>
      </c>
      <c r="F384" s="14">
        <f t="shared" si="48"/>
        <v>0</v>
      </c>
      <c r="G384" s="20"/>
    </row>
    <row r="385" spans="1:7" ht="12" customHeight="1" hidden="1" outlineLevel="2">
      <c r="A385" s="91" t="s">
        <v>2237</v>
      </c>
      <c r="B385" s="67" t="s">
        <v>1152</v>
      </c>
      <c r="C385" s="68">
        <v>69</v>
      </c>
      <c r="D385" s="77">
        <f t="shared" si="47"/>
        <v>68.31</v>
      </c>
      <c r="F385" s="14">
        <f t="shared" si="48"/>
        <v>0</v>
      </c>
      <c r="G385" s="20"/>
    </row>
    <row r="386" spans="1:7" ht="12" customHeight="1" hidden="1" outlineLevel="2">
      <c r="A386" s="91" t="s">
        <v>2238</v>
      </c>
      <c r="B386" s="67" t="s">
        <v>1152</v>
      </c>
      <c r="C386" s="68">
        <v>74</v>
      </c>
      <c r="D386" s="77">
        <f t="shared" si="47"/>
        <v>73.26</v>
      </c>
      <c r="F386" s="14">
        <f t="shared" si="48"/>
        <v>0</v>
      </c>
      <c r="G386" s="20"/>
    </row>
    <row r="387" spans="1:7" ht="12" customHeight="1" hidden="1" outlineLevel="2">
      <c r="A387" s="91" t="s">
        <v>2239</v>
      </c>
      <c r="B387" s="67" t="s">
        <v>1152</v>
      </c>
      <c r="C387" s="68">
        <v>76</v>
      </c>
      <c r="D387" s="77">
        <f t="shared" si="47"/>
        <v>75.24</v>
      </c>
      <c r="F387" s="14">
        <f t="shared" si="48"/>
        <v>0</v>
      </c>
      <c r="G387" s="20"/>
    </row>
    <row r="388" spans="1:7" ht="12" customHeight="1" hidden="1" outlineLevel="2">
      <c r="A388" s="91" t="s">
        <v>1179</v>
      </c>
      <c r="B388" s="67" t="s">
        <v>1152</v>
      </c>
      <c r="C388" s="68">
        <v>84</v>
      </c>
      <c r="D388" s="77">
        <f t="shared" si="47"/>
        <v>83.16</v>
      </c>
      <c r="F388" s="14">
        <f t="shared" si="48"/>
        <v>0</v>
      </c>
      <c r="G388" s="20"/>
    </row>
    <row r="389" spans="1:7" ht="12" customHeight="1" hidden="1" outlineLevel="2">
      <c r="A389" s="91" t="s">
        <v>1180</v>
      </c>
      <c r="B389" s="67" t="s">
        <v>1152</v>
      </c>
      <c r="C389" s="68">
        <v>48</v>
      </c>
      <c r="D389" s="77">
        <f t="shared" si="47"/>
        <v>47.519999999999996</v>
      </c>
      <c r="F389" s="14">
        <f t="shared" si="48"/>
        <v>0</v>
      </c>
      <c r="G389" s="20"/>
    </row>
    <row r="390" spans="1:7" ht="12" customHeight="1" hidden="1" outlineLevel="2">
      <c r="A390" s="91" t="s">
        <v>1181</v>
      </c>
      <c r="B390" s="67" t="s">
        <v>1152</v>
      </c>
      <c r="C390" s="68">
        <v>120</v>
      </c>
      <c r="D390" s="77">
        <f t="shared" si="47"/>
        <v>118.8</v>
      </c>
      <c r="F390" s="14">
        <f t="shared" si="48"/>
        <v>0</v>
      </c>
      <c r="G390" s="20"/>
    </row>
    <row r="391" spans="1:7" ht="12" customHeight="1" hidden="1" outlineLevel="2">
      <c r="A391" s="91" t="s">
        <v>1182</v>
      </c>
      <c r="B391" s="67" t="s">
        <v>1152</v>
      </c>
      <c r="C391" s="68">
        <v>200</v>
      </c>
      <c r="D391" s="77">
        <f t="shared" si="47"/>
        <v>198</v>
      </c>
      <c r="F391" s="14">
        <f t="shared" si="48"/>
        <v>0</v>
      </c>
      <c r="G391" s="20"/>
    </row>
    <row r="392" spans="1:7" ht="12" customHeight="1" hidden="1" outlineLevel="2">
      <c r="A392" s="91" t="s">
        <v>1183</v>
      </c>
      <c r="B392" s="67" t="s">
        <v>1152</v>
      </c>
      <c r="C392" s="68">
        <v>86</v>
      </c>
      <c r="D392" s="77">
        <f t="shared" si="47"/>
        <v>85.14</v>
      </c>
      <c r="F392" s="14">
        <f t="shared" si="48"/>
        <v>0</v>
      </c>
      <c r="G392" s="20"/>
    </row>
    <row r="393" spans="1:7" ht="12" customHeight="1" hidden="1" outlineLevel="2">
      <c r="A393" s="91" t="s">
        <v>1184</v>
      </c>
      <c r="B393" s="67" t="s">
        <v>1152</v>
      </c>
      <c r="C393" s="68">
        <v>90</v>
      </c>
      <c r="D393" s="77">
        <f t="shared" si="47"/>
        <v>89.1</v>
      </c>
      <c r="F393" s="14">
        <f t="shared" si="48"/>
        <v>0</v>
      </c>
      <c r="G393" s="20"/>
    </row>
    <row r="394" spans="1:7" ht="12" customHeight="1" hidden="1" outlineLevel="2">
      <c r="A394" s="91" t="s">
        <v>1185</v>
      </c>
      <c r="B394" s="67" t="s">
        <v>1152</v>
      </c>
      <c r="C394" s="68">
        <v>90</v>
      </c>
      <c r="D394" s="77">
        <f t="shared" si="47"/>
        <v>89.1</v>
      </c>
      <c r="F394" s="14">
        <f t="shared" si="48"/>
        <v>0</v>
      </c>
      <c r="G394" s="20"/>
    </row>
    <row r="395" spans="1:7" ht="12" customHeight="1" hidden="1" outlineLevel="2">
      <c r="A395" s="91" t="s">
        <v>2240</v>
      </c>
      <c r="B395" s="67" t="s">
        <v>1152</v>
      </c>
      <c r="C395" s="68">
        <v>63</v>
      </c>
      <c r="D395" s="77">
        <f t="shared" si="47"/>
        <v>62.37</v>
      </c>
      <c r="F395" s="14">
        <f t="shared" si="48"/>
        <v>0</v>
      </c>
      <c r="G395" s="20"/>
    </row>
    <row r="396" spans="1:7" ht="12" customHeight="1" hidden="1" outlineLevel="2">
      <c r="A396" s="91" t="s">
        <v>1186</v>
      </c>
      <c r="B396" s="67" t="s">
        <v>1152</v>
      </c>
      <c r="C396" s="68">
        <v>458</v>
      </c>
      <c r="D396" s="77">
        <f t="shared" si="47"/>
        <v>453.42</v>
      </c>
      <c r="F396" s="14">
        <f t="shared" si="48"/>
        <v>0</v>
      </c>
      <c r="G396" s="20"/>
    </row>
    <row r="397" spans="1:7" ht="12" customHeight="1" hidden="1" outlineLevel="2">
      <c r="A397" s="91" t="s">
        <v>1187</v>
      </c>
      <c r="B397" s="67" t="s">
        <v>1152</v>
      </c>
      <c r="C397" s="68">
        <v>523</v>
      </c>
      <c r="D397" s="77">
        <f aca="true" t="shared" si="49" ref="D397:D407">C397*0.99</f>
        <v>517.77</v>
      </c>
      <c r="F397" s="14">
        <f aca="true" t="shared" si="50" ref="F397:F407">IF(E397&lt;3,C397*E397,D397*E397)</f>
        <v>0</v>
      </c>
      <c r="G397" s="20"/>
    </row>
    <row r="398" spans="1:7" ht="12" customHeight="1" hidden="1" outlineLevel="2">
      <c r="A398" s="91" t="s">
        <v>1188</v>
      </c>
      <c r="B398" s="67" t="s">
        <v>1152</v>
      </c>
      <c r="C398" s="68">
        <v>288</v>
      </c>
      <c r="D398" s="77">
        <f t="shared" si="49"/>
        <v>285.12</v>
      </c>
      <c r="F398" s="14">
        <f t="shared" si="50"/>
        <v>0</v>
      </c>
      <c r="G398" s="20"/>
    </row>
    <row r="399" spans="1:7" ht="12" customHeight="1" hidden="1" outlineLevel="2">
      <c r="A399" s="91" t="s">
        <v>1189</v>
      </c>
      <c r="B399" s="67" t="s">
        <v>1152</v>
      </c>
      <c r="C399" s="68">
        <v>357</v>
      </c>
      <c r="D399" s="77">
        <f t="shared" si="49"/>
        <v>353.43</v>
      </c>
      <c r="F399" s="14">
        <f t="shared" si="50"/>
        <v>0</v>
      </c>
      <c r="G399" s="20"/>
    </row>
    <row r="400" spans="1:7" ht="12" customHeight="1" hidden="1" outlineLevel="2">
      <c r="A400" s="91" t="s">
        <v>2241</v>
      </c>
      <c r="B400" s="67" t="s">
        <v>1152</v>
      </c>
      <c r="C400" s="68">
        <v>86</v>
      </c>
      <c r="D400" s="77">
        <f t="shared" si="49"/>
        <v>85.14</v>
      </c>
      <c r="F400" s="14">
        <f t="shared" si="50"/>
        <v>0</v>
      </c>
      <c r="G400" s="20"/>
    </row>
    <row r="401" spans="1:7" ht="12" customHeight="1" hidden="1" outlineLevel="2">
      <c r="A401" s="91" t="s">
        <v>2242</v>
      </c>
      <c r="B401" s="67" t="s">
        <v>1152</v>
      </c>
      <c r="C401" s="68">
        <v>53</v>
      </c>
      <c r="D401" s="77">
        <f t="shared" si="49"/>
        <v>52.47</v>
      </c>
      <c r="F401" s="14">
        <f t="shared" si="50"/>
        <v>0</v>
      </c>
      <c r="G401" s="20"/>
    </row>
    <row r="402" spans="1:7" ht="12" customHeight="1" hidden="1" outlineLevel="2">
      <c r="A402" s="91" t="s">
        <v>2243</v>
      </c>
      <c r="B402" s="67" t="s">
        <v>1152</v>
      </c>
      <c r="C402" s="68">
        <v>90</v>
      </c>
      <c r="D402" s="77">
        <f t="shared" si="49"/>
        <v>89.1</v>
      </c>
      <c r="F402" s="14">
        <f t="shared" si="50"/>
        <v>0</v>
      </c>
      <c r="G402" s="20"/>
    </row>
    <row r="403" spans="1:7" ht="12" customHeight="1" hidden="1" outlineLevel="2">
      <c r="A403" s="91" t="s">
        <v>2244</v>
      </c>
      <c r="B403" s="67" t="s">
        <v>1152</v>
      </c>
      <c r="C403" s="68">
        <v>120</v>
      </c>
      <c r="D403" s="77">
        <f t="shared" si="49"/>
        <v>118.8</v>
      </c>
      <c r="F403" s="14">
        <f t="shared" si="50"/>
        <v>0</v>
      </c>
      <c r="G403" s="20"/>
    </row>
    <row r="404" spans="1:7" ht="12" customHeight="1" hidden="1" outlineLevel="2">
      <c r="A404" s="91" t="s">
        <v>1190</v>
      </c>
      <c r="B404" s="67" t="s">
        <v>1152</v>
      </c>
      <c r="C404" s="68">
        <v>126</v>
      </c>
      <c r="D404" s="77">
        <f t="shared" si="49"/>
        <v>124.74</v>
      </c>
      <c r="F404" s="14">
        <f t="shared" si="50"/>
        <v>0</v>
      </c>
      <c r="G404" s="20"/>
    </row>
    <row r="405" spans="1:7" ht="12" customHeight="1" hidden="1" outlineLevel="2">
      <c r="A405" s="91" t="s">
        <v>2245</v>
      </c>
      <c r="B405" s="67" t="s">
        <v>1152</v>
      </c>
      <c r="C405" s="68">
        <v>126</v>
      </c>
      <c r="D405" s="77">
        <f t="shared" si="49"/>
        <v>124.74</v>
      </c>
      <c r="F405" s="14">
        <f t="shared" si="50"/>
        <v>0</v>
      </c>
      <c r="G405" s="20"/>
    </row>
    <row r="406" spans="1:7" ht="12" customHeight="1" hidden="1" outlineLevel="2">
      <c r="A406" s="91" t="s">
        <v>1191</v>
      </c>
      <c r="B406" s="67" t="s">
        <v>1152</v>
      </c>
      <c r="C406" s="68">
        <v>252</v>
      </c>
      <c r="D406" s="77">
        <f t="shared" si="49"/>
        <v>249.48</v>
      </c>
      <c r="F406" s="14">
        <f t="shared" si="50"/>
        <v>0</v>
      </c>
      <c r="G406" s="20"/>
    </row>
    <row r="407" spans="1:7" ht="12" customHeight="1" hidden="1" outlineLevel="2">
      <c r="A407" s="91" t="s">
        <v>1192</v>
      </c>
      <c r="B407" s="67" t="s">
        <v>1152</v>
      </c>
      <c r="C407" s="68">
        <v>651</v>
      </c>
      <c r="D407" s="77">
        <f t="shared" si="49"/>
        <v>644.49</v>
      </c>
      <c r="F407" s="14">
        <f t="shared" si="50"/>
        <v>0</v>
      </c>
      <c r="G407" s="20"/>
    </row>
    <row r="408" spans="1:7" ht="12" customHeight="1" hidden="1" outlineLevel="1">
      <c r="A408" s="11" t="s">
        <v>130</v>
      </c>
      <c r="B408" s="2" t="s">
        <v>132</v>
      </c>
      <c r="C408" s="16" t="s">
        <v>131</v>
      </c>
      <c r="D408" s="29" t="s">
        <v>131</v>
      </c>
      <c r="G408" s="20"/>
    </row>
    <row r="409" spans="1:7" s="18" customFormat="1" ht="12.75" customHeight="1" collapsed="1">
      <c r="A409" s="157" t="s">
        <v>99</v>
      </c>
      <c r="B409" s="158"/>
      <c r="C409" s="158"/>
      <c r="D409" s="159"/>
      <c r="E409" s="28"/>
      <c r="F409" s="28"/>
      <c r="G409" s="34"/>
    </row>
    <row r="410" spans="1:7" ht="12" customHeight="1" hidden="1" outlineLevel="1" collapsed="1">
      <c r="A410" s="162" t="s">
        <v>141</v>
      </c>
      <c r="B410" s="175"/>
      <c r="C410" s="175"/>
      <c r="D410" s="176"/>
      <c r="E410" s="27"/>
      <c r="F410" s="27"/>
      <c r="G410" s="20"/>
    </row>
    <row r="411" spans="1:7" ht="12" customHeight="1" hidden="1" outlineLevel="2">
      <c r="A411" s="178" t="s">
        <v>109</v>
      </c>
      <c r="B411" s="179"/>
      <c r="C411" s="179"/>
      <c r="D411" s="180"/>
      <c r="G411" s="20"/>
    </row>
    <row r="412" spans="1:7" ht="12" customHeight="1" hidden="1" outlineLevel="2">
      <c r="A412" s="109" t="s">
        <v>192</v>
      </c>
      <c r="B412" s="110" t="s">
        <v>126</v>
      </c>
      <c r="C412" s="111"/>
      <c r="D412" s="120">
        <f>C412*0.99</f>
        <v>0</v>
      </c>
      <c r="E412" s="121"/>
      <c r="F412" s="122">
        <f>IF(E412&lt;3,C412*E412,D412*E412)</f>
        <v>0</v>
      </c>
      <c r="G412" s="20"/>
    </row>
    <row r="413" spans="1:7" ht="12" customHeight="1" hidden="1" outlineLevel="2">
      <c r="A413" s="178" t="s">
        <v>155</v>
      </c>
      <c r="B413" s="179"/>
      <c r="C413" s="179"/>
      <c r="D413" s="180"/>
      <c r="G413" s="20"/>
    </row>
    <row r="414" spans="1:7" ht="12" customHeight="1" hidden="1" outlineLevel="1" collapsed="1">
      <c r="A414" s="162" t="s">
        <v>86</v>
      </c>
      <c r="B414" s="175"/>
      <c r="C414" s="175"/>
      <c r="D414" s="176"/>
      <c r="E414" s="27"/>
      <c r="F414" s="27"/>
      <c r="G414" s="20"/>
    </row>
    <row r="415" spans="1:7" ht="12" customHeight="1" hidden="1" outlineLevel="2">
      <c r="A415" s="178" t="s">
        <v>268</v>
      </c>
      <c r="B415" s="179"/>
      <c r="C415" s="179"/>
      <c r="D415" s="180"/>
      <c r="G415" s="20"/>
    </row>
    <row r="416" spans="1:7" ht="12" customHeight="1" hidden="1" outlineLevel="2">
      <c r="A416" s="66" t="s">
        <v>615</v>
      </c>
      <c r="B416" s="67" t="s">
        <v>1211</v>
      </c>
      <c r="C416" s="92">
        <v>81</v>
      </c>
      <c r="D416" s="69">
        <f>C416*0.99</f>
        <v>80.19</v>
      </c>
      <c r="E416" s="64"/>
      <c r="F416" s="65">
        <f>IF(E416&lt;3,C416*E416,D416*E416)</f>
        <v>0</v>
      </c>
      <c r="G416" s="20"/>
    </row>
    <row r="417" spans="1:7" ht="12" customHeight="1" hidden="1" outlineLevel="2">
      <c r="A417" s="66" t="s">
        <v>616</v>
      </c>
      <c r="B417" s="67" t="s">
        <v>1211</v>
      </c>
      <c r="C417" s="92">
        <v>97</v>
      </c>
      <c r="D417" s="69">
        <f>C417*0.99</f>
        <v>96.03</v>
      </c>
      <c r="E417" s="64"/>
      <c r="F417" s="65">
        <f>IF(E417&lt;3,C417*E417,D417*E417)</f>
        <v>0</v>
      </c>
      <c r="G417" s="20"/>
    </row>
    <row r="418" spans="1:7" ht="12" customHeight="1" hidden="1" outlineLevel="2">
      <c r="A418" s="70" t="s">
        <v>617</v>
      </c>
      <c r="B418" s="67" t="s">
        <v>1211</v>
      </c>
      <c r="C418" s="92">
        <v>131</v>
      </c>
      <c r="D418" s="69">
        <f>C418*0.99</f>
        <v>129.69</v>
      </c>
      <c r="E418" s="64"/>
      <c r="F418" s="65">
        <f>IF(E418&lt;3,C418*E418,D418*E418)</f>
        <v>0</v>
      </c>
      <c r="G418" s="20"/>
    </row>
    <row r="419" spans="1:7" ht="12" customHeight="1" hidden="1" outlineLevel="2">
      <c r="A419" s="70" t="s">
        <v>618</v>
      </c>
      <c r="B419" s="67" t="s">
        <v>1211</v>
      </c>
      <c r="C419" s="92">
        <v>113</v>
      </c>
      <c r="D419" s="69">
        <f>C419*0.99</f>
        <v>111.87</v>
      </c>
      <c r="E419" s="64"/>
      <c r="F419" s="65">
        <f>IF(E419&lt;3,C419*E419,D419*E419)</f>
        <v>0</v>
      </c>
      <c r="G419" s="20"/>
    </row>
    <row r="420" spans="1:7" ht="12" customHeight="1" hidden="1" outlineLevel="2">
      <c r="A420" s="178" t="s">
        <v>155</v>
      </c>
      <c r="B420" s="179"/>
      <c r="C420" s="179"/>
      <c r="D420" s="180"/>
      <c r="G420" s="20"/>
    </row>
    <row r="421" spans="1:7" ht="12" customHeight="1" hidden="1" outlineLevel="2">
      <c r="A421" s="66" t="s">
        <v>2065</v>
      </c>
      <c r="B421" s="67" t="s">
        <v>1211</v>
      </c>
      <c r="C421" s="92">
        <v>51</v>
      </c>
      <c r="D421" s="69">
        <f aca="true" t="shared" si="51" ref="D421:D427">C421*0.99</f>
        <v>50.49</v>
      </c>
      <c r="F421" s="14">
        <f aca="true" t="shared" si="52" ref="F421:F427">IF(E421&lt;3,C421*E421,D421*E421)</f>
        <v>0</v>
      </c>
      <c r="G421" s="20"/>
    </row>
    <row r="422" spans="1:7" ht="12" customHeight="1" hidden="1" outlineLevel="2">
      <c r="A422" s="66" t="s">
        <v>558</v>
      </c>
      <c r="B422" s="67" t="s">
        <v>1211</v>
      </c>
      <c r="C422" s="92">
        <v>62</v>
      </c>
      <c r="D422" s="69">
        <f t="shared" si="51"/>
        <v>61.38</v>
      </c>
      <c r="F422" s="14">
        <f t="shared" si="52"/>
        <v>0</v>
      </c>
      <c r="G422" s="20"/>
    </row>
    <row r="423" spans="1:7" ht="12" customHeight="1" hidden="1" outlineLevel="2">
      <c r="A423" s="66" t="s">
        <v>21</v>
      </c>
      <c r="B423" s="67" t="s">
        <v>1211</v>
      </c>
      <c r="C423" s="92">
        <v>66</v>
      </c>
      <c r="D423" s="69">
        <f>C423*0.99</f>
        <v>65.34</v>
      </c>
      <c r="F423" s="14">
        <f>IF(E423&lt;3,C423*E423,D423*E423)</f>
        <v>0</v>
      </c>
      <c r="G423" s="20"/>
    </row>
    <row r="424" spans="1:7" ht="12" customHeight="1" hidden="1" outlineLevel="2">
      <c r="A424" s="66" t="s">
        <v>22</v>
      </c>
      <c r="B424" s="67" t="s">
        <v>1211</v>
      </c>
      <c r="C424" s="92">
        <v>70</v>
      </c>
      <c r="D424" s="69">
        <f>C424*0.99</f>
        <v>69.3</v>
      </c>
      <c r="F424" s="14">
        <f>IF(E424&lt;3,C424*E424,D424*E424)</f>
        <v>0</v>
      </c>
      <c r="G424" s="20"/>
    </row>
    <row r="425" spans="1:7" ht="12" customHeight="1" hidden="1" outlineLevel="2">
      <c r="A425" s="66" t="s">
        <v>1538</v>
      </c>
      <c r="B425" s="67" t="s">
        <v>1211</v>
      </c>
      <c r="C425" s="92">
        <v>74</v>
      </c>
      <c r="D425" s="69">
        <f t="shared" si="51"/>
        <v>73.26</v>
      </c>
      <c r="F425" s="14">
        <f t="shared" si="52"/>
        <v>0</v>
      </c>
      <c r="G425" s="20"/>
    </row>
    <row r="426" spans="1:7" ht="12" customHeight="1" hidden="1" outlineLevel="2">
      <c r="A426" s="66" t="s">
        <v>559</v>
      </c>
      <c r="B426" s="67" t="s">
        <v>1211</v>
      </c>
      <c r="C426" s="92">
        <v>77</v>
      </c>
      <c r="D426" s="69">
        <f t="shared" si="51"/>
        <v>76.23</v>
      </c>
      <c r="F426" s="14">
        <f t="shared" si="52"/>
        <v>0</v>
      </c>
      <c r="G426" s="20"/>
    </row>
    <row r="427" spans="1:7" ht="12" customHeight="1" hidden="1" outlineLevel="2">
      <c r="A427" s="66" t="s">
        <v>560</v>
      </c>
      <c r="B427" s="67" t="s">
        <v>1211</v>
      </c>
      <c r="C427" s="92">
        <v>92</v>
      </c>
      <c r="D427" s="69">
        <f t="shared" si="51"/>
        <v>91.08</v>
      </c>
      <c r="F427" s="14">
        <f t="shared" si="52"/>
        <v>0</v>
      </c>
      <c r="G427" s="20"/>
    </row>
    <row r="428" spans="1:7" ht="12" customHeight="1" hidden="1" outlineLevel="2">
      <c r="A428" s="178" t="s">
        <v>226</v>
      </c>
      <c r="B428" s="179"/>
      <c r="C428" s="179"/>
      <c r="D428" s="180"/>
      <c r="G428" s="20"/>
    </row>
    <row r="429" spans="1:7" ht="12" customHeight="1" hidden="1" outlineLevel="2">
      <c r="A429" s="66" t="s">
        <v>554</v>
      </c>
      <c r="B429" s="67" t="s">
        <v>1211</v>
      </c>
      <c r="C429" s="92">
        <v>64</v>
      </c>
      <c r="D429" s="69">
        <f aca="true" t="shared" si="53" ref="D429:D445">C429*0.99</f>
        <v>63.36</v>
      </c>
      <c r="F429" s="14">
        <f aca="true" t="shared" si="54" ref="F429:F445">IF(E429&lt;3,C429*E429,D429*E429)</f>
        <v>0</v>
      </c>
      <c r="G429" s="20"/>
    </row>
    <row r="430" spans="1:7" ht="12" customHeight="1" hidden="1" outlineLevel="2">
      <c r="A430" s="66" t="s">
        <v>2066</v>
      </c>
      <c r="B430" s="67" t="s">
        <v>1211</v>
      </c>
      <c r="C430" s="92">
        <v>61</v>
      </c>
      <c r="D430" s="69">
        <f t="shared" si="53"/>
        <v>60.39</v>
      </c>
      <c r="F430" s="14">
        <f t="shared" si="54"/>
        <v>0</v>
      </c>
      <c r="G430" s="20"/>
    </row>
    <row r="431" spans="1:7" ht="12" customHeight="1" hidden="1" outlineLevel="2">
      <c r="A431" s="66" t="s">
        <v>619</v>
      </c>
      <c r="B431" s="67" t="s">
        <v>1211</v>
      </c>
      <c r="C431" s="92">
        <v>56</v>
      </c>
      <c r="D431" s="69">
        <f t="shared" si="53"/>
        <v>55.44</v>
      </c>
      <c r="F431" s="14">
        <f t="shared" si="54"/>
        <v>0</v>
      </c>
      <c r="G431" s="20"/>
    </row>
    <row r="432" spans="1:7" ht="12" customHeight="1" hidden="1" outlineLevel="2">
      <c r="A432" s="66" t="s">
        <v>2067</v>
      </c>
      <c r="B432" s="67" t="s">
        <v>1211</v>
      </c>
      <c r="C432" s="92">
        <v>53</v>
      </c>
      <c r="D432" s="69">
        <f aca="true" t="shared" si="55" ref="D432:D439">C432*0.99</f>
        <v>52.47</v>
      </c>
      <c r="F432" s="14">
        <f aca="true" t="shared" si="56" ref="F432:F439">IF(E432&lt;3,C432*E432,D432*E432)</f>
        <v>0</v>
      </c>
      <c r="G432" s="20"/>
    </row>
    <row r="433" spans="1:7" ht="12" customHeight="1" hidden="1" outlineLevel="2">
      <c r="A433" s="66" t="s">
        <v>620</v>
      </c>
      <c r="B433" s="67" t="s">
        <v>1211</v>
      </c>
      <c r="C433" s="92">
        <v>72</v>
      </c>
      <c r="D433" s="69">
        <f t="shared" si="55"/>
        <v>71.28</v>
      </c>
      <c r="F433" s="14">
        <f t="shared" si="56"/>
        <v>0</v>
      </c>
      <c r="G433" s="20"/>
    </row>
    <row r="434" spans="1:7" ht="12" customHeight="1" hidden="1" outlineLevel="2">
      <c r="A434" s="66" t="s">
        <v>1772</v>
      </c>
      <c r="B434" s="67" t="s">
        <v>1211</v>
      </c>
      <c r="C434" s="92">
        <v>83</v>
      </c>
      <c r="D434" s="69">
        <f>C434*0.99</f>
        <v>82.17</v>
      </c>
      <c r="F434" s="14">
        <f>IF(E434&lt;3,C434*E434,D434*E434)</f>
        <v>0</v>
      </c>
      <c r="G434" s="20"/>
    </row>
    <row r="435" spans="1:7" ht="12" customHeight="1" hidden="1" outlineLevel="2">
      <c r="A435" s="66" t="s">
        <v>2068</v>
      </c>
      <c r="B435" s="67" t="s">
        <v>1211</v>
      </c>
      <c r="C435" s="92">
        <v>46</v>
      </c>
      <c r="D435" s="69">
        <f t="shared" si="55"/>
        <v>45.54</v>
      </c>
      <c r="F435" s="14">
        <f t="shared" si="56"/>
        <v>0</v>
      </c>
      <c r="G435" s="20"/>
    </row>
    <row r="436" spans="1:7" ht="12" customHeight="1" hidden="1" outlineLevel="2">
      <c r="A436" s="66" t="s">
        <v>2709</v>
      </c>
      <c r="B436" s="67" t="s">
        <v>1211</v>
      </c>
      <c r="C436" s="92">
        <v>47</v>
      </c>
      <c r="D436" s="69">
        <f t="shared" si="55"/>
        <v>46.53</v>
      </c>
      <c r="F436" s="14">
        <f t="shared" si="56"/>
        <v>0</v>
      </c>
      <c r="G436" s="20"/>
    </row>
    <row r="437" spans="1:7" ht="12" customHeight="1" hidden="1" outlineLevel="2">
      <c r="A437" s="66" t="s">
        <v>1792</v>
      </c>
      <c r="B437" s="67" t="s">
        <v>1211</v>
      </c>
      <c r="C437" s="92">
        <v>47</v>
      </c>
      <c r="D437" s="69">
        <f t="shared" si="55"/>
        <v>46.53</v>
      </c>
      <c r="F437" s="14">
        <f t="shared" si="56"/>
        <v>0</v>
      </c>
      <c r="G437" s="20"/>
    </row>
    <row r="438" spans="1:7" ht="12" customHeight="1" hidden="1" outlineLevel="2">
      <c r="A438" s="66" t="s">
        <v>2246</v>
      </c>
      <c r="B438" s="67" t="s">
        <v>1211</v>
      </c>
      <c r="C438" s="92">
        <v>46</v>
      </c>
      <c r="D438" s="69">
        <f t="shared" si="55"/>
        <v>45.54</v>
      </c>
      <c r="F438" s="14">
        <f t="shared" si="56"/>
        <v>0</v>
      </c>
      <c r="G438" s="20"/>
    </row>
    <row r="439" spans="1:7" ht="12" customHeight="1" hidden="1" outlineLevel="2">
      <c r="A439" s="66" t="s">
        <v>2069</v>
      </c>
      <c r="B439" s="67" t="s">
        <v>1211</v>
      </c>
      <c r="C439" s="92">
        <v>55</v>
      </c>
      <c r="D439" s="69">
        <f t="shared" si="55"/>
        <v>54.45</v>
      </c>
      <c r="F439" s="14">
        <f t="shared" si="56"/>
        <v>0</v>
      </c>
      <c r="G439" s="20"/>
    </row>
    <row r="440" spans="1:7" ht="12" customHeight="1" hidden="1" outlineLevel="2">
      <c r="A440" s="66" t="s">
        <v>557</v>
      </c>
      <c r="B440" s="67" t="s">
        <v>1211</v>
      </c>
      <c r="C440" s="92">
        <v>105</v>
      </c>
      <c r="D440" s="69">
        <f t="shared" si="53"/>
        <v>103.95</v>
      </c>
      <c r="F440" s="14">
        <f t="shared" si="54"/>
        <v>0</v>
      </c>
      <c r="G440" s="20"/>
    </row>
    <row r="441" spans="1:7" ht="12" customHeight="1" hidden="1" outlineLevel="2">
      <c r="A441" s="66" t="s">
        <v>1773</v>
      </c>
      <c r="B441" s="67" t="s">
        <v>1211</v>
      </c>
      <c r="C441" s="92">
        <v>89</v>
      </c>
      <c r="D441" s="69">
        <f t="shared" si="53"/>
        <v>88.11</v>
      </c>
      <c r="F441" s="14">
        <f t="shared" si="54"/>
        <v>0</v>
      </c>
      <c r="G441" s="20"/>
    </row>
    <row r="442" spans="1:7" ht="12" customHeight="1" hidden="1" outlineLevel="2">
      <c r="A442" s="66" t="s">
        <v>555</v>
      </c>
      <c r="B442" s="67" t="s">
        <v>1211</v>
      </c>
      <c r="C442" s="92">
        <v>100</v>
      </c>
      <c r="D442" s="69">
        <f t="shared" si="53"/>
        <v>99</v>
      </c>
      <c r="F442" s="14">
        <f t="shared" si="54"/>
        <v>0</v>
      </c>
      <c r="G442" s="20"/>
    </row>
    <row r="443" spans="1:7" ht="12" customHeight="1" hidden="1" outlineLevel="2">
      <c r="A443" s="66" t="s">
        <v>1793</v>
      </c>
      <c r="B443" s="67" t="s">
        <v>1211</v>
      </c>
      <c r="C443" s="92">
        <v>87</v>
      </c>
      <c r="D443" s="69">
        <f t="shared" si="53"/>
        <v>86.13</v>
      </c>
      <c r="F443" s="14">
        <f t="shared" si="54"/>
        <v>0</v>
      </c>
      <c r="G443" s="20"/>
    </row>
    <row r="444" spans="1:7" ht="12" customHeight="1" hidden="1" outlineLevel="2">
      <c r="A444" s="66" t="s">
        <v>556</v>
      </c>
      <c r="B444" s="67" t="s">
        <v>1211</v>
      </c>
      <c r="C444" s="92">
        <v>111</v>
      </c>
      <c r="D444" s="69">
        <f t="shared" si="53"/>
        <v>109.89</v>
      </c>
      <c r="F444" s="14">
        <f t="shared" si="54"/>
        <v>0</v>
      </c>
      <c r="G444" s="20"/>
    </row>
    <row r="445" spans="1:7" ht="12" customHeight="1" hidden="1" outlineLevel="2">
      <c r="A445" s="66" t="s">
        <v>553</v>
      </c>
      <c r="B445" s="67" t="s">
        <v>1211</v>
      </c>
      <c r="C445" s="92">
        <v>90</v>
      </c>
      <c r="D445" s="69">
        <f t="shared" si="53"/>
        <v>89.1</v>
      </c>
      <c r="F445" s="14">
        <f t="shared" si="54"/>
        <v>0</v>
      </c>
      <c r="G445" s="20"/>
    </row>
    <row r="446" spans="1:7" ht="12" customHeight="1" hidden="1" outlineLevel="1" collapsed="1">
      <c r="A446" s="162" t="s">
        <v>121</v>
      </c>
      <c r="B446" s="175"/>
      <c r="C446" s="175"/>
      <c r="D446" s="176"/>
      <c r="E446" s="27"/>
      <c r="F446" s="27"/>
      <c r="G446" s="20"/>
    </row>
    <row r="447" spans="1:7" ht="12" customHeight="1" hidden="1" outlineLevel="2">
      <c r="A447" s="184" t="s">
        <v>163</v>
      </c>
      <c r="B447" s="185"/>
      <c r="C447" s="185"/>
      <c r="D447" s="186"/>
      <c r="F447" s="14">
        <f aca="true" t="shared" si="57" ref="F447:F454">IF(E447&lt;3,C447*E447,D447*E447)</f>
        <v>0</v>
      </c>
      <c r="G447" s="20"/>
    </row>
    <row r="448" spans="1:7" ht="12" customHeight="1" hidden="1" outlineLevel="2">
      <c r="A448" s="139" t="s">
        <v>2248</v>
      </c>
      <c r="B448" s="86" t="s">
        <v>1211</v>
      </c>
      <c r="C448" s="85">
        <v>251</v>
      </c>
      <c r="D448" s="140">
        <f>C448*0.99</f>
        <v>248.49</v>
      </c>
      <c r="E448" s="39"/>
      <c r="F448" s="50">
        <f t="shared" si="57"/>
        <v>0</v>
      </c>
      <c r="G448" s="20"/>
    </row>
    <row r="449" spans="1:7" ht="12" customHeight="1" hidden="1" outlineLevel="2">
      <c r="A449" s="139" t="s">
        <v>2249</v>
      </c>
      <c r="B449" s="86" t="s">
        <v>1211</v>
      </c>
      <c r="C449" s="85">
        <v>251</v>
      </c>
      <c r="D449" s="140">
        <f>C449*0.99</f>
        <v>248.49</v>
      </c>
      <c r="E449" s="39"/>
      <c r="F449" s="50">
        <f>IF(E449&lt;3,C449*E449,D449*E449)</f>
        <v>0</v>
      </c>
      <c r="G449" s="20"/>
    </row>
    <row r="450" spans="1:7" ht="12" customHeight="1" hidden="1" outlineLevel="2">
      <c r="A450" s="178" t="s">
        <v>268</v>
      </c>
      <c r="B450" s="179"/>
      <c r="C450" s="179"/>
      <c r="D450" s="180"/>
      <c r="E450" s="39"/>
      <c r="F450" s="50">
        <f t="shared" si="57"/>
        <v>0</v>
      </c>
      <c r="G450" s="20"/>
    </row>
    <row r="451" spans="1:7" ht="12" customHeight="1" hidden="1" outlineLevel="2">
      <c r="A451" s="98" t="s">
        <v>1212</v>
      </c>
      <c r="B451" s="67" t="s">
        <v>1211</v>
      </c>
      <c r="C451" s="68">
        <v>120</v>
      </c>
      <c r="D451" s="69">
        <f aca="true" t="shared" si="58" ref="D451:D458">C451*0.99</f>
        <v>118.8</v>
      </c>
      <c r="E451" s="39"/>
      <c r="F451" s="50">
        <f t="shared" si="57"/>
        <v>0</v>
      </c>
      <c r="G451" s="20"/>
    </row>
    <row r="452" spans="1:7" ht="12" customHeight="1" hidden="1" outlineLevel="2">
      <c r="A452" s="98" t="s">
        <v>621</v>
      </c>
      <c r="B452" s="67" t="s">
        <v>1211</v>
      </c>
      <c r="C452" s="68">
        <v>121</v>
      </c>
      <c r="D452" s="69">
        <f t="shared" si="58"/>
        <v>119.78999999999999</v>
      </c>
      <c r="E452" s="39"/>
      <c r="F452" s="50">
        <f t="shared" si="57"/>
        <v>0</v>
      </c>
      <c r="G452" s="20"/>
    </row>
    <row r="453" spans="1:7" ht="12" customHeight="1" hidden="1" outlineLevel="2">
      <c r="A453" s="98" t="s">
        <v>622</v>
      </c>
      <c r="B453" s="67" t="s">
        <v>1211</v>
      </c>
      <c r="C453" s="68">
        <v>91</v>
      </c>
      <c r="D453" s="69">
        <f t="shared" si="58"/>
        <v>90.09</v>
      </c>
      <c r="E453" s="39"/>
      <c r="F453" s="50">
        <f t="shared" si="57"/>
        <v>0</v>
      </c>
      <c r="G453" s="20"/>
    </row>
    <row r="454" spans="1:7" ht="12" customHeight="1" hidden="1" outlineLevel="2">
      <c r="A454" s="98" t="s">
        <v>2250</v>
      </c>
      <c r="B454" s="67" t="s">
        <v>1211</v>
      </c>
      <c r="C454" s="68">
        <v>103</v>
      </c>
      <c r="D454" s="69">
        <f t="shared" si="58"/>
        <v>101.97</v>
      </c>
      <c r="E454" s="39"/>
      <c r="F454" s="50">
        <f t="shared" si="57"/>
        <v>0</v>
      </c>
      <c r="G454" s="20"/>
    </row>
    <row r="455" spans="1:7" ht="12" customHeight="1" hidden="1" outlineLevel="2">
      <c r="A455" s="98" t="s">
        <v>623</v>
      </c>
      <c r="B455" s="67" t="s">
        <v>1211</v>
      </c>
      <c r="C455" s="68">
        <v>121</v>
      </c>
      <c r="D455" s="69">
        <f t="shared" si="58"/>
        <v>119.78999999999999</v>
      </c>
      <c r="E455" s="39"/>
      <c r="F455" s="50">
        <f>IF(E455&lt;3,C455*E455,D455*E455)</f>
        <v>0</v>
      </c>
      <c r="G455" s="20"/>
    </row>
    <row r="456" spans="1:7" ht="12" customHeight="1" hidden="1" outlineLevel="2">
      <c r="A456" s="98" t="s">
        <v>1213</v>
      </c>
      <c r="B456" s="67" t="s">
        <v>1211</v>
      </c>
      <c r="C456" s="68">
        <v>279</v>
      </c>
      <c r="D456" s="69">
        <f t="shared" si="58"/>
        <v>276.21</v>
      </c>
      <c r="E456" s="39"/>
      <c r="F456" s="50">
        <f>IF(E456&lt;3,C456*E456,D456*E456)</f>
        <v>0</v>
      </c>
      <c r="G456" s="20"/>
    </row>
    <row r="457" spans="1:7" ht="12" customHeight="1" hidden="1" outlineLevel="2">
      <c r="A457" s="98" t="s">
        <v>1539</v>
      </c>
      <c r="B457" s="67" t="s">
        <v>1211</v>
      </c>
      <c r="C457" s="68">
        <v>175</v>
      </c>
      <c r="D457" s="69">
        <f t="shared" si="58"/>
        <v>173.25</v>
      </c>
      <c r="E457" s="39"/>
      <c r="F457" s="50">
        <f>IF(E457&lt;3,C457*E457,D457*E457)</f>
        <v>0</v>
      </c>
      <c r="G457" s="20"/>
    </row>
    <row r="458" spans="1:7" ht="12" customHeight="1" hidden="1" outlineLevel="2">
      <c r="A458" s="98" t="s">
        <v>35</v>
      </c>
      <c r="B458" s="67" t="s">
        <v>1211</v>
      </c>
      <c r="C458" s="68">
        <v>156</v>
      </c>
      <c r="D458" s="69">
        <f t="shared" si="58"/>
        <v>154.44</v>
      </c>
      <c r="E458" s="39"/>
      <c r="F458" s="50">
        <f>IF(E458&lt;3,C458*E458,D458*E458)</f>
        <v>0</v>
      </c>
      <c r="G458" s="20"/>
    </row>
    <row r="459" spans="1:7" ht="12" customHeight="1" hidden="1" outlineLevel="2">
      <c r="A459" s="178" t="s">
        <v>2247</v>
      </c>
      <c r="B459" s="179"/>
      <c r="C459" s="179"/>
      <c r="D459" s="180"/>
      <c r="G459" s="20"/>
    </row>
    <row r="460" spans="1:7" ht="12" customHeight="1" hidden="1" outlineLevel="2">
      <c r="A460" s="151" t="s">
        <v>2251</v>
      </c>
      <c r="B460" s="152" t="s">
        <v>1211</v>
      </c>
      <c r="C460" s="149"/>
      <c r="D460" s="153">
        <f>C460*0.99</f>
        <v>0</v>
      </c>
      <c r="F460" s="14">
        <f>IF(E460&lt;3,C460*E460,D460*E460)</f>
        <v>0</v>
      </c>
      <c r="G460" s="20"/>
    </row>
    <row r="461" spans="1:7" ht="12" customHeight="1" hidden="1" outlineLevel="2">
      <c r="A461" s="151" t="s">
        <v>2252</v>
      </c>
      <c r="B461" s="152" t="s">
        <v>1211</v>
      </c>
      <c r="C461" s="149"/>
      <c r="D461" s="153">
        <f>C461*0.99</f>
        <v>0</v>
      </c>
      <c r="F461" s="14">
        <f>IF(E461&lt;3,C461*E461,D461*E461)</f>
        <v>0</v>
      </c>
      <c r="G461" s="20"/>
    </row>
    <row r="462" spans="1:7" ht="12" customHeight="1" hidden="1" outlineLevel="2">
      <c r="A462" s="151" t="s">
        <v>2253</v>
      </c>
      <c r="B462" s="152" t="s">
        <v>1211</v>
      </c>
      <c r="C462" s="149"/>
      <c r="D462" s="153">
        <f>C462*0.99</f>
        <v>0</v>
      </c>
      <c r="F462" s="14">
        <f>IF(E462&lt;3,C462*E462,D462*E462)</f>
        <v>0</v>
      </c>
      <c r="G462" s="20"/>
    </row>
    <row r="463" spans="1:7" ht="12" customHeight="1" hidden="1" outlineLevel="2">
      <c r="A463" s="178" t="s">
        <v>155</v>
      </c>
      <c r="B463" s="179"/>
      <c r="C463" s="179"/>
      <c r="D463" s="180"/>
      <c r="G463" s="20"/>
    </row>
    <row r="464" spans="1:7" ht="12" customHeight="1" hidden="1" outlineLevel="2">
      <c r="A464" s="98" t="s">
        <v>36</v>
      </c>
      <c r="B464" s="67" t="s">
        <v>1211</v>
      </c>
      <c r="C464" s="68">
        <v>88</v>
      </c>
      <c r="D464" s="69">
        <f>C464*0.99</f>
        <v>87.12</v>
      </c>
      <c r="F464" s="14">
        <f>IF(E464&lt;3,C464*E464,D464*E464)</f>
        <v>0</v>
      </c>
      <c r="G464" s="20"/>
    </row>
    <row r="465" spans="1:7" ht="12" customHeight="1" hidden="1" outlineLevel="2">
      <c r="A465" s="98" t="s">
        <v>37</v>
      </c>
      <c r="B465" s="67" t="s">
        <v>1211</v>
      </c>
      <c r="C465" s="68">
        <v>77</v>
      </c>
      <c r="D465" s="69">
        <f>C465*0.99</f>
        <v>76.23</v>
      </c>
      <c r="F465" s="14">
        <f>IF(E465&lt;3,C465*E465,D465*E465)</f>
        <v>0</v>
      </c>
      <c r="G465" s="20"/>
    </row>
    <row r="466" spans="1:7" ht="12" customHeight="1" hidden="1" outlineLevel="2">
      <c r="A466" s="98" t="s">
        <v>2254</v>
      </c>
      <c r="B466" s="67" t="s">
        <v>1211</v>
      </c>
      <c r="C466" s="68">
        <v>61</v>
      </c>
      <c r="D466" s="69">
        <f>C466*0.99</f>
        <v>60.39</v>
      </c>
      <c r="F466" s="14">
        <f>IF(E466&lt;3,C466*E466,D466*E466)</f>
        <v>0</v>
      </c>
      <c r="G466" s="20"/>
    </row>
    <row r="467" spans="1:7" ht="12" customHeight="1" hidden="1" outlineLevel="2">
      <c r="A467" s="98" t="s">
        <v>1108</v>
      </c>
      <c r="B467" s="67" t="s">
        <v>1211</v>
      </c>
      <c r="C467" s="68">
        <v>61</v>
      </c>
      <c r="D467" s="69">
        <f aca="true" t="shared" si="59" ref="D467:D472">C467*0.99</f>
        <v>60.39</v>
      </c>
      <c r="F467" s="14">
        <f aca="true" t="shared" si="60" ref="F467:F479">IF(E467&lt;3,C467*E467,D467*E467)</f>
        <v>0</v>
      </c>
      <c r="G467" s="20"/>
    </row>
    <row r="468" spans="1:7" ht="12" customHeight="1" hidden="1" outlineLevel="2">
      <c r="A468" s="98" t="s">
        <v>38</v>
      </c>
      <c r="B468" s="67" t="s">
        <v>1211</v>
      </c>
      <c r="C468" s="68">
        <v>91</v>
      </c>
      <c r="D468" s="69">
        <f t="shared" si="59"/>
        <v>90.09</v>
      </c>
      <c r="F468" s="14">
        <f t="shared" si="60"/>
        <v>0</v>
      </c>
      <c r="G468" s="20"/>
    </row>
    <row r="469" spans="1:7" ht="12" customHeight="1" hidden="1" outlineLevel="2">
      <c r="A469" s="98" t="s">
        <v>39</v>
      </c>
      <c r="B469" s="67" t="s">
        <v>1211</v>
      </c>
      <c r="C469" s="68">
        <v>102</v>
      </c>
      <c r="D469" s="69">
        <f>C469*0.99</f>
        <v>100.98</v>
      </c>
      <c r="F469" s="14">
        <f>IF(E469&lt;3,C469*E469,D469*E469)</f>
        <v>0</v>
      </c>
      <c r="G469" s="20"/>
    </row>
    <row r="470" spans="1:7" ht="12" customHeight="1" hidden="1" outlineLevel="2">
      <c r="A470" s="98" t="s">
        <v>40</v>
      </c>
      <c r="B470" s="67" t="s">
        <v>1211</v>
      </c>
      <c r="C470" s="68">
        <v>53</v>
      </c>
      <c r="D470" s="69">
        <f>C470*0.99</f>
        <v>52.47</v>
      </c>
      <c r="F470" s="14">
        <f>IF(E470&lt;3,C470*E470,D470*E470)</f>
        <v>0</v>
      </c>
      <c r="G470" s="20"/>
    </row>
    <row r="471" spans="1:7" ht="12" customHeight="1" hidden="1" outlineLevel="2">
      <c r="A471" s="98" t="s">
        <v>2255</v>
      </c>
      <c r="B471" s="67" t="s">
        <v>1211</v>
      </c>
      <c r="C471" s="68">
        <v>78</v>
      </c>
      <c r="D471" s="69">
        <f>C471*0.99</f>
        <v>77.22</v>
      </c>
      <c r="F471" s="14">
        <f>IF(E471&lt;3,C471*E471,D471*E471)</f>
        <v>0</v>
      </c>
      <c r="G471" s="20"/>
    </row>
    <row r="472" spans="1:7" ht="12" customHeight="1" hidden="1" outlineLevel="2">
      <c r="A472" s="98" t="s">
        <v>41</v>
      </c>
      <c r="B472" s="67" t="s">
        <v>1211</v>
      </c>
      <c r="C472" s="68">
        <v>84</v>
      </c>
      <c r="D472" s="69">
        <f t="shared" si="59"/>
        <v>83.16</v>
      </c>
      <c r="F472" s="14">
        <f t="shared" si="60"/>
        <v>0</v>
      </c>
      <c r="G472" s="20"/>
    </row>
    <row r="473" spans="1:7" ht="12" customHeight="1" hidden="1" outlineLevel="2">
      <c r="A473" s="178" t="s">
        <v>226</v>
      </c>
      <c r="B473" s="179"/>
      <c r="C473" s="179"/>
      <c r="D473" s="180"/>
      <c r="F473" s="14">
        <f t="shared" si="60"/>
        <v>0</v>
      </c>
      <c r="G473" s="20"/>
    </row>
    <row r="474" spans="1:7" ht="12" customHeight="1" hidden="1" outlineLevel="2">
      <c r="A474" s="66" t="s">
        <v>2256</v>
      </c>
      <c r="B474" s="67" t="s">
        <v>1211</v>
      </c>
      <c r="C474" s="68">
        <v>89</v>
      </c>
      <c r="D474" s="69">
        <f aca="true" t="shared" si="61" ref="D474:D479">C474*0.99</f>
        <v>88.11</v>
      </c>
      <c r="F474" s="14">
        <f t="shared" si="60"/>
        <v>0</v>
      </c>
      <c r="G474" s="20"/>
    </row>
    <row r="475" spans="1:7" ht="12" customHeight="1" hidden="1" outlineLevel="2">
      <c r="A475" s="98" t="s">
        <v>42</v>
      </c>
      <c r="B475" s="67" t="s">
        <v>1211</v>
      </c>
      <c r="C475" s="68">
        <v>66</v>
      </c>
      <c r="D475" s="69">
        <f t="shared" si="61"/>
        <v>65.34</v>
      </c>
      <c r="F475" s="14">
        <f t="shared" si="60"/>
        <v>0</v>
      </c>
      <c r="G475" s="20"/>
    </row>
    <row r="476" spans="1:7" ht="12" customHeight="1" hidden="1" outlineLevel="2">
      <c r="A476" s="98" t="s">
        <v>1919</v>
      </c>
      <c r="B476" s="67" t="s">
        <v>1211</v>
      </c>
      <c r="C476" s="68">
        <v>126</v>
      </c>
      <c r="D476" s="69">
        <f t="shared" si="61"/>
        <v>124.74</v>
      </c>
      <c r="F476" s="14">
        <f t="shared" si="60"/>
        <v>0</v>
      </c>
      <c r="G476" s="20"/>
    </row>
    <row r="477" spans="1:7" ht="12" customHeight="1" hidden="1" outlineLevel="2">
      <c r="A477" s="98" t="s">
        <v>1848</v>
      </c>
      <c r="B477" s="67" t="s">
        <v>1211</v>
      </c>
      <c r="C477" s="68">
        <v>119</v>
      </c>
      <c r="D477" s="69">
        <f t="shared" si="61"/>
        <v>117.81</v>
      </c>
      <c r="F477" s="14">
        <f t="shared" si="60"/>
        <v>0</v>
      </c>
      <c r="G477" s="20"/>
    </row>
    <row r="478" spans="1:7" ht="12" customHeight="1" hidden="1" outlineLevel="2">
      <c r="A478" s="98" t="s">
        <v>1109</v>
      </c>
      <c r="B478" s="67" t="s">
        <v>1211</v>
      </c>
      <c r="C478" s="68">
        <v>134</v>
      </c>
      <c r="D478" s="69">
        <f t="shared" si="61"/>
        <v>132.66</v>
      </c>
      <c r="F478" s="14">
        <f t="shared" si="60"/>
        <v>0</v>
      </c>
      <c r="G478" s="20"/>
    </row>
    <row r="479" spans="1:7" ht="12" customHeight="1" hidden="1" outlineLevel="2">
      <c r="A479" s="98" t="s">
        <v>43</v>
      </c>
      <c r="B479" s="67" t="s">
        <v>1211</v>
      </c>
      <c r="C479" s="68">
        <v>99</v>
      </c>
      <c r="D479" s="69">
        <f t="shared" si="61"/>
        <v>98.01</v>
      </c>
      <c r="F479" s="14">
        <f t="shared" si="60"/>
        <v>0</v>
      </c>
      <c r="G479" s="20"/>
    </row>
    <row r="480" spans="1:7" ht="12" customHeight="1" hidden="1" outlineLevel="2">
      <c r="A480" s="98" t="s">
        <v>1920</v>
      </c>
      <c r="B480" s="67" t="s">
        <v>1211</v>
      </c>
      <c r="C480" s="68">
        <v>112</v>
      </c>
      <c r="D480" s="69">
        <f aca="true" t="shared" si="62" ref="D480:D485">C480*0.99</f>
        <v>110.88</v>
      </c>
      <c r="F480" s="14">
        <f aca="true" t="shared" si="63" ref="F480:F485">IF(E480&lt;3,C480*E480,D480*E480)</f>
        <v>0</v>
      </c>
      <c r="G480" s="20"/>
    </row>
    <row r="481" spans="1:7" ht="12" customHeight="1" hidden="1" outlineLevel="2">
      <c r="A481" s="98" t="s">
        <v>1110</v>
      </c>
      <c r="B481" s="67" t="s">
        <v>1211</v>
      </c>
      <c r="C481" s="68">
        <v>112</v>
      </c>
      <c r="D481" s="69">
        <f t="shared" si="62"/>
        <v>110.88</v>
      </c>
      <c r="F481" s="14">
        <f t="shared" si="63"/>
        <v>0</v>
      </c>
      <c r="G481" s="20"/>
    </row>
    <row r="482" spans="1:7" ht="12" customHeight="1" hidden="1" outlineLevel="2">
      <c r="A482" s="98" t="s">
        <v>44</v>
      </c>
      <c r="B482" s="67" t="s">
        <v>1211</v>
      </c>
      <c r="C482" s="68">
        <v>121</v>
      </c>
      <c r="D482" s="69">
        <f t="shared" si="62"/>
        <v>119.78999999999999</v>
      </c>
      <c r="F482" s="14">
        <f t="shared" si="63"/>
        <v>0</v>
      </c>
      <c r="G482" s="20"/>
    </row>
    <row r="483" spans="1:7" ht="12" customHeight="1" hidden="1" outlineLevel="2">
      <c r="A483" s="98" t="s">
        <v>2257</v>
      </c>
      <c r="B483" s="67" t="s">
        <v>1211</v>
      </c>
      <c r="C483" s="68">
        <v>67</v>
      </c>
      <c r="D483" s="69">
        <f t="shared" si="62"/>
        <v>66.33</v>
      </c>
      <c r="F483" s="14">
        <f t="shared" si="63"/>
        <v>0</v>
      </c>
      <c r="G483" s="20"/>
    </row>
    <row r="484" spans="1:7" ht="12" customHeight="1" hidden="1" outlineLevel="2">
      <c r="A484" s="98" t="s">
        <v>1540</v>
      </c>
      <c r="B484" s="67" t="s">
        <v>1211</v>
      </c>
      <c r="C484" s="68">
        <v>57</v>
      </c>
      <c r="D484" s="69">
        <f t="shared" si="62"/>
        <v>56.43</v>
      </c>
      <c r="F484" s="14">
        <f t="shared" si="63"/>
        <v>0</v>
      </c>
      <c r="G484" s="20"/>
    </row>
    <row r="485" spans="1:7" ht="12" customHeight="1" hidden="1" outlineLevel="2">
      <c r="A485" s="98" t="s">
        <v>1981</v>
      </c>
      <c r="B485" s="67" t="s">
        <v>1211</v>
      </c>
      <c r="C485" s="68">
        <v>68</v>
      </c>
      <c r="D485" s="69">
        <f t="shared" si="62"/>
        <v>67.32</v>
      </c>
      <c r="F485" s="14">
        <f t="shared" si="63"/>
        <v>0</v>
      </c>
      <c r="G485" s="20"/>
    </row>
    <row r="486" spans="1:7" ht="12" customHeight="1" hidden="1" outlineLevel="1" collapsed="1">
      <c r="A486" s="162" t="s">
        <v>137</v>
      </c>
      <c r="B486" s="175"/>
      <c r="C486" s="175"/>
      <c r="D486" s="176"/>
      <c r="E486" s="27"/>
      <c r="F486" s="27"/>
      <c r="G486" s="20"/>
    </row>
    <row r="487" spans="1:7" ht="12" customHeight="1" hidden="1" outlineLevel="2">
      <c r="A487" s="178" t="s">
        <v>226</v>
      </c>
      <c r="B487" s="179"/>
      <c r="C487" s="179"/>
      <c r="D487" s="180"/>
      <c r="G487" s="20"/>
    </row>
    <row r="488" spans="1:7" ht="12" customHeight="1" hidden="1" outlineLevel="2">
      <c r="A488" s="116" t="s">
        <v>2258</v>
      </c>
      <c r="B488" s="2" t="s">
        <v>1152</v>
      </c>
      <c r="C488" s="3">
        <v>49</v>
      </c>
      <c r="D488" s="31">
        <f>C488*0.99</f>
        <v>48.51</v>
      </c>
      <c r="F488" s="14">
        <f>IF(E488&lt;3,C488*E488,D488*E488)</f>
        <v>0</v>
      </c>
      <c r="G488" s="20"/>
    </row>
    <row r="489" spans="1:7" ht="12" customHeight="1" hidden="1" outlineLevel="2">
      <c r="A489" s="116" t="s">
        <v>45</v>
      </c>
      <c r="B489" s="2" t="s">
        <v>1152</v>
      </c>
      <c r="C489" s="3">
        <v>60</v>
      </c>
      <c r="D489" s="31">
        <f>C489*0.99</f>
        <v>59.4</v>
      </c>
      <c r="F489" s="14">
        <f>IF(E489&lt;3,C489*E489,D489*E489)</f>
        <v>0</v>
      </c>
      <c r="G489" s="20"/>
    </row>
    <row r="490" spans="1:7" ht="12" customHeight="1" hidden="1" outlineLevel="2">
      <c r="A490" s="116" t="s">
        <v>2259</v>
      </c>
      <c r="B490" s="2" t="s">
        <v>1152</v>
      </c>
      <c r="C490" s="3">
        <v>46</v>
      </c>
      <c r="D490" s="31">
        <f>C490*0.99</f>
        <v>45.54</v>
      </c>
      <c r="F490" s="14">
        <f>IF(E490&lt;3,C490*E490,D490*E490)</f>
        <v>0</v>
      </c>
      <c r="G490" s="20"/>
    </row>
    <row r="491" spans="1:7" ht="12" customHeight="1" hidden="1" outlineLevel="2">
      <c r="A491" s="116" t="s">
        <v>2260</v>
      </c>
      <c r="B491" s="2" t="s">
        <v>1152</v>
      </c>
      <c r="C491" s="3">
        <v>50</v>
      </c>
      <c r="D491" s="31">
        <f>C491*0.99</f>
        <v>49.5</v>
      </c>
      <c r="F491" s="14">
        <f>IF(E491&lt;3,C491*E491,D491*E491)</f>
        <v>0</v>
      </c>
      <c r="G491" s="20"/>
    </row>
    <row r="492" spans="1:7" ht="12" customHeight="1" hidden="1" outlineLevel="2">
      <c r="A492" s="178" t="s">
        <v>268</v>
      </c>
      <c r="B492" s="179"/>
      <c r="C492" s="179"/>
      <c r="D492" s="180"/>
      <c r="G492" s="20"/>
    </row>
    <row r="493" spans="1:7" ht="12" customHeight="1" hidden="1" outlineLevel="2">
      <c r="A493" s="116" t="s">
        <v>1774</v>
      </c>
      <c r="B493" s="2" t="s">
        <v>1152</v>
      </c>
      <c r="C493" s="3">
        <v>76</v>
      </c>
      <c r="D493" s="31">
        <f>C493*0.99</f>
        <v>75.24</v>
      </c>
      <c r="F493" s="14">
        <f aca="true" t="shared" si="64" ref="F493:F504">IF(E493&lt;3,C493*E493,D493*E493)</f>
        <v>0</v>
      </c>
      <c r="G493" s="20"/>
    </row>
    <row r="494" spans="1:7" ht="12" customHeight="1" hidden="1" outlineLevel="2">
      <c r="A494" s="116" t="s">
        <v>561</v>
      </c>
      <c r="B494" s="2" t="s">
        <v>1152</v>
      </c>
      <c r="C494" s="3">
        <v>88</v>
      </c>
      <c r="D494" s="31">
        <f>C494*0.99</f>
        <v>87.12</v>
      </c>
      <c r="F494" s="14">
        <f>IF(E494&lt;3,C494*E494,D494*E494)</f>
        <v>0</v>
      </c>
      <c r="G494" s="20"/>
    </row>
    <row r="495" spans="1:7" ht="12" customHeight="1" hidden="1" outlineLevel="2">
      <c r="A495" s="116" t="s">
        <v>1214</v>
      </c>
      <c r="B495" s="2" t="s">
        <v>1152</v>
      </c>
      <c r="C495" s="3">
        <v>86</v>
      </c>
      <c r="D495" s="31">
        <f>C495*0.99</f>
        <v>85.14</v>
      </c>
      <c r="F495" s="14">
        <f t="shared" si="64"/>
        <v>0</v>
      </c>
      <c r="G495" s="20"/>
    </row>
    <row r="496" spans="1:7" ht="12" customHeight="1" hidden="1" outlineLevel="2">
      <c r="A496" s="178" t="s">
        <v>155</v>
      </c>
      <c r="B496" s="179"/>
      <c r="C496" s="179"/>
      <c r="D496" s="180"/>
      <c r="F496" s="14">
        <f t="shared" si="64"/>
        <v>0</v>
      </c>
      <c r="G496" s="20"/>
    </row>
    <row r="497" spans="1:7" ht="12" customHeight="1" hidden="1" outlineLevel="2">
      <c r="A497" s="116" t="s">
        <v>2261</v>
      </c>
      <c r="B497" s="2" t="s">
        <v>1152</v>
      </c>
      <c r="C497" s="3">
        <v>54</v>
      </c>
      <c r="D497" s="31">
        <f>C497*0.99</f>
        <v>53.46</v>
      </c>
      <c r="F497" s="14">
        <f t="shared" si="64"/>
        <v>0</v>
      </c>
      <c r="G497" s="20"/>
    </row>
    <row r="498" spans="1:7" ht="12" customHeight="1" hidden="1" outlineLevel="2">
      <c r="A498" s="116" t="s">
        <v>2262</v>
      </c>
      <c r="B498" s="2" t="s">
        <v>1152</v>
      </c>
      <c r="C498" s="3">
        <v>49</v>
      </c>
      <c r="D498" s="31">
        <f>C498*0.99</f>
        <v>48.51</v>
      </c>
      <c r="F498" s="14">
        <f t="shared" si="64"/>
        <v>0</v>
      </c>
      <c r="G498" s="20"/>
    </row>
    <row r="499" spans="1:7" ht="12" customHeight="1" hidden="1" outlineLevel="2">
      <c r="A499" s="116" t="s">
        <v>1215</v>
      </c>
      <c r="B499" s="2" t="s">
        <v>1152</v>
      </c>
      <c r="C499" s="3">
        <v>48</v>
      </c>
      <c r="D499" s="31">
        <f>C499*0.99</f>
        <v>47.519999999999996</v>
      </c>
      <c r="F499" s="14">
        <f t="shared" si="64"/>
        <v>0</v>
      </c>
      <c r="G499" s="20"/>
    </row>
    <row r="500" spans="1:7" ht="12" customHeight="1" hidden="1" outlineLevel="2">
      <c r="A500" s="116" t="s">
        <v>46</v>
      </c>
      <c r="B500" s="2" t="s">
        <v>1152</v>
      </c>
      <c r="C500" s="3">
        <v>65</v>
      </c>
      <c r="D500" s="31">
        <f>C500*0.99</f>
        <v>64.35</v>
      </c>
      <c r="F500" s="14">
        <f>IF(E500&lt;3,C500*E500,D500*E500)</f>
        <v>0</v>
      </c>
      <c r="G500" s="20"/>
    </row>
    <row r="501" spans="1:7" ht="12" customHeight="1" hidden="1" outlineLevel="2">
      <c r="A501" s="178" t="s">
        <v>215</v>
      </c>
      <c r="B501" s="179"/>
      <c r="C501" s="179"/>
      <c r="D501" s="180"/>
      <c r="F501" s="14">
        <f>IF(E501&lt;3,C501*E501,D501*E501)</f>
        <v>0</v>
      </c>
      <c r="G501" s="20"/>
    </row>
    <row r="502" spans="1:7" ht="12" customHeight="1" hidden="1" outlineLevel="2">
      <c r="A502" s="117" t="s">
        <v>1216</v>
      </c>
      <c r="B502" s="2" t="s">
        <v>1152</v>
      </c>
      <c r="C502" s="3">
        <v>194</v>
      </c>
      <c r="D502" s="31">
        <f>C502*0.99</f>
        <v>192.06</v>
      </c>
      <c r="F502" s="14">
        <f>IF(E502&lt;3,C502*E502,D502*E502)</f>
        <v>0</v>
      </c>
      <c r="G502" s="20"/>
    </row>
    <row r="503" spans="1:7" ht="12" customHeight="1" hidden="1" outlineLevel="2">
      <c r="A503" s="178" t="s">
        <v>2247</v>
      </c>
      <c r="B503" s="179"/>
      <c r="C503" s="179"/>
      <c r="D503" s="180"/>
      <c r="F503" s="14">
        <f t="shared" si="64"/>
        <v>0</v>
      </c>
      <c r="G503" s="20"/>
    </row>
    <row r="504" spans="1:7" ht="12" customHeight="1" hidden="1" outlineLevel="2">
      <c r="A504" s="117" t="s">
        <v>2274</v>
      </c>
      <c r="B504" s="2" t="s">
        <v>1152</v>
      </c>
      <c r="C504" s="3">
        <v>89</v>
      </c>
      <c r="D504" s="31">
        <f>C504*0.99</f>
        <v>88.11</v>
      </c>
      <c r="F504" s="14">
        <f t="shared" si="64"/>
        <v>0</v>
      </c>
      <c r="G504" s="20"/>
    </row>
    <row r="505" spans="1:7" ht="12" customHeight="1" hidden="1" outlineLevel="1" collapsed="1">
      <c r="A505" s="162" t="s">
        <v>272</v>
      </c>
      <c r="B505" s="175"/>
      <c r="C505" s="175"/>
      <c r="D505" s="176"/>
      <c r="E505" s="27"/>
      <c r="F505" s="27"/>
      <c r="G505" s="20"/>
    </row>
    <row r="506" spans="1:7" ht="12" customHeight="1" hidden="1" outlineLevel="2">
      <c r="A506" s="178" t="s">
        <v>226</v>
      </c>
      <c r="B506" s="179"/>
      <c r="C506" s="179"/>
      <c r="D506" s="180"/>
      <c r="G506" s="20"/>
    </row>
    <row r="507" spans="1:7" ht="12" customHeight="1" hidden="1" outlineLevel="2">
      <c r="A507" s="72" t="s">
        <v>273</v>
      </c>
      <c r="B507" s="59" t="s">
        <v>111</v>
      </c>
      <c r="C507" s="60"/>
      <c r="D507" s="63">
        <f>C507*0.99</f>
        <v>0</v>
      </c>
      <c r="E507" s="61"/>
      <c r="F507" s="62">
        <f>IF(E507&lt;3,C507*E507,D507*E507)</f>
        <v>0</v>
      </c>
      <c r="G507" s="20"/>
    </row>
    <row r="508" spans="1:7" ht="12" customHeight="1" hidden="1" outlineLevel="2">
      <c r="A508" s="178" t="s">
        <v>155</v>
      </c>
      <c r="B508" s="179"/>
      <c r="C508" s="179"/>
      <c r="D508" s="180"/>
      <c r="G508" s="20"/>
    </row>
    <row r="509" spans="1:7" ht="12" customHeight="1" hidden="1" outlineLevel="2">
      <c r="A509" s="72" t="s">
        <v>274</v>
      </c>
      <c r="B509" s="59" t="s">
        <v>111</v>
      </c>
      <c r="C509" s="60"/>
      <c r="D509" s="63">
        <f>C509*0.99</f>
        <v>0</v>
      </c>
      <c r="E509" s="61"/>
      <c r="F509" s="62">
        <f>IF(E509&lt;3,C509*E509,D509*E509)</f>
        <v>0</v>
      </c>
      <c r="G509" s="20"/>
    </row>
    <row r="510" spans="1:7" ht="12" customHeight="1" hidden="1" outlineLevel="1" collapsed="1">
      <c r="A510" s="162" t="s">
        <v>142</v>
      </c>
      <c r="B510" s="175"/>
      <c r="C510" s="175"/>
      <c r="D510" s="176"/>
      <c r="E510" s="27"/>
      <c r="F510" s="27"/>
      <c r="G510" s="20"/>
    </row>
    <row r="511" spans="1:7" ht="12" customHeight="1" hidden="1" outlineLevel="2">
      <c r="A511" s="178" t="s">
        <v>215</v>
      </c>
      <c r="B511" s="179"/>
      <c r="C511" s="179"/>
      <c r="D511" s="180"/>
      <c r="F511" s="14">
        <f>IF(E511&lt;3,C511*E511,D511*E511)</f>
        <v>0</v>
      </c>
      <c r="G511" s="20"/>
    </row>
    <row r="512" spans="1:7" ht="12" customHeight="1" hidden="1" outlineLevel="2">
      <c r="A512" s="142" t="s">
        <v>47</v>
      </c>
      <c r="B512" s="83" t="s">
        <v>1152</v>
      </c>
      <c r="C512" s="84">
        <v>203</v>
      </c>
      <c r="D512" s="32">
        <f>C512*0.99</f>
        <v>200.97</v>
      </c>
      <c r="F512" s="14">
        <f>IF(E512&lt;3,C512*E512,D512*E512)</f>
        <v>0</v>
      </c>
      <c r="G512" s="20"/>
    </row>
    <row r="513" spans="1:7" ht="12" customHeight="1" hidden="1" outlineLevel="2">
      <c r="A513" s="178" t="s">
        <v>268</v>
      </c>
      <c r="B513" s="179"/>
      <c r="C513" s="179"/>
      <c r="D513" s="180"/>
      <c r="G513" s="20"/>
    </row>
    <row r="514" spans="1:7" ht="12" customHeight="1" hidden="1" outlineLevel="2">
      <c r="A514" s="12" t="s">
        <v>563</v>
      </c>
      <c r="B514" s="2" t="s">
        <v>1152</v>
      </c>
      <c r="C514" s="3">
        <v>86</v>
      </c>
      <c r="D514" s="31">
        <f>C514*0.99</f>
        <v>85.14</v>
      </c>
      <c r="F514" s="14">
        <f>IF(E514&lt;3,C514*E514,D514*E514)</f>
        <v>0</v>
      </c>
      <c r="G514" s="20"/>
    </row>
    <row r="515" spans="1:7" ht="12" customHeight="1" hidden="1" outlineLevel="2">
      <c r="A515" s="12" t="s">
        <v>1775</v>
      </c>
      <c r="B515" s="2" t="s">
        <v>1152</v>
      </c>
      <c r="C515" s="3">
        <v>126</v>
      </c>
      <c r="D515" s="31">
        <f>C515*0.99</f>
        <v>124.74</v>
      </c>
      <c r="F515" s="14">
        <f>IF(E515&lt;3,C515*E515,D515*E515)</f>
        <v>0</v>
      </c>
      <c r="G515" s="20"/>
    </row>
    <row r="516" spans="1:7" ht="12" customHeight="1" hidden="1" outlineLevel="2">
      <c r="A516" s="12" t="s">
        <v>48</v>
      </c>
      <c r="B516" s="2" t="s">
        <v>1152</v>
      </c>
      <c r="C516" s="3">
        <v>122</v>
      </c>
      <c r="D516" s="31">
        <f>C516*0.99</f>
        <v>120.78</v>
      </c>
      <c r="F516" s="14">
        <f>IF(E516&lt;3,C516*E516,D516*E516)</f>
        <v>0</v>
      </c>
      <c r="G516" s="20"/>
    </row>
    <row r="517" spans="1:7" ht="12" customHeight="1" hidden="1" outlineLevel="2">
      <c r="A517" s="178" t="s">
        <v>155</v>
      </c>
      <c r="B517" s="179"/>
      <c r="C517" s="179"/>
      <c r="D517" s="180"/>
      <c r="G517" s="20"/>
    </row>
    <row r="518" spans="1:7" ht="12" customHeight="1" hidden="1" outlineLevel="2">
      <c r="A518" s="12" t="s">
        <v>49</v>
      </c>
      <c r="B518" s="2" t="s">
        <v>1152</v>
      </c>
      <c r="C518" s="3">
        <v>46</v>
      </c>
      <c r="D518" s="31">
        <f>C518*0.99</f>
        <v>45.54</v>
      </c>
      <c r="F518" s="14">
        <f>IF(E518&lt;3,C518*E518,D518*E518)</f>
        <v>0</v>
      </c>
      <c r="G518" s="20"/>
    </row>
    <row r="519" spans="1:7" ht="12" customHeight="1" hidden="1" outlineLevel="2">
      <c r="A519" s="12" t="s">
        <v>1217</v>
      </c>
      <c r="B519" s="2" t="s">
        <v>1152</v>
      </c>
      <c r="C519" s="3">
        <v>54</v>
      </c>
      <c r="D519" s="31">
        <f>C519*0.99</f>
        <v>53.46</v>
      </c>
      <c r="F519" s="14">
        <f aca="true" t="shared" si="65" ref="F519:F533">IF(E519&lt;3,C519*E519,D519*E519)</f>
        <v>0</v>
      </c>
      <c r="G519" s="20"/>
    </row>
    <row r="520" spans="1:7" ht="12" customHeight="1" hidden="1" outlineLevel="2">
      <c r="A520" s="12" t="s">
        <v>1776</v>
      </c>
      <c r="B520" s="2" t="s">
        <v>1152</v>
      </c>
      <c r="C520" s="3">
        <v>53</v>
      </c>
      <c r="D520" s="31">
        <f aca="true" t="shared" si="66" ref="D520:D525">C520*0.99</f>
        <v>52.47</v>
      </c>
      <c r="F520" s="14">
        <f aca="true" t="shared" si="67" ref="F520:F525">IF(E520&lt;3,C520*E520,D520*E520)</f>
        <v>0</v>
      </c>
      <c r="G520" s="20"/>
    </row>
    <row r="521" spans="1:7" ht="12" customHeight="1" hidden="1" outlineLevel="2">
      <c r="A521" s="12" t="s">
        <v>50</v>
      </c>
      <c r="B521" s="2" t="s">
        <v>1152</v>
      </c>
      <c r="C521" s="3">
        <v>48</v>
      </c>
      <c r="D521" s="31">
        <f t="shared" si="66"/>
        <v>47.519999999999996</v>
      </c>
      <c r="F521" s="14">
        <f t="shared" si="67"/>
        <v>0</v>
      </c>
      <c r="G521" s="20"/>
    </row>
    <row r="522" spans="1:7" ht="12" customHeight="1" hidden="1" outlineLevel="2">
      <c r="A522" s="12" t="s">
        <v>562</v>
      </c>
      <c r="B522" s="2" t="s">
        <v>1152</v>
      </c>
      <c r="C522" s="3">
        <v>61</v>
      </c>
      <c r="D522" s="31">
        <f t="shared" si="66"/>
        <v>60.39</v>
      </c>
      <c r="F522" s="14">
        <f t="shared" si="67"/>
        <v>0</v>
      </c>
      <c r="G522" s="20"/>
    </row>
    <row r="523" spans="1:7" ht="12" customHeight="1" hidden="1" outlineLevel="2">
      <c r="A523" s="12" t="s">
        <v>1777</v>
      </c>
      <c r="B523" s="2" t="s">
        <v>1152</v>
      </c>
      <c r="C523" s="3">
        <v>80</v>
      </c>
      <c r="D523" s="31">
        <f>C523*0.99</f>
        <v>79.2</v>
      </c>
      <c r="F523" s="14">
        <f>IF(E523&lt;3,C523*E523,D523*E523)</f>
        <v>0</v>
      </c>
      <c r="G523" s="20"/>
    </row>
    <row r="524" spans="1:7" ht="12" customHeight="1" hidden="1" outlineLevel="2">
      <c r="A524" s="12" t="s">
        <v>1218</v>
      </c>
      <c r="B524" s="2" t="s">
        <v>1152</v>
      </c>
      <c r="C524" s="3">
        <v>88</v>
      </c>
      <c r="D524" s="31">
        <f t="shared" si="66"/>
        <v>87.12</v>
      </c>
      <c r="F524" s="14">
        <f t="shared" si="67"/>
        <v>0</v>
      </c>
      <c r="G524" s="20"/>
    </row>
    <row r="525" spans="1:7" ht="12" customHeight="1" hidden="1" outlineLevel="2">
      <c r="A525" s="12" t="s">
        <v>660</v>
      </c>
      <c r="B525" s="2" t="s">
        <v>1152</v>
      </c>
      <c r="C525" s="3">
        <v>75</v>
      </c>
      <c r="D525" s="31">
        <f t="shared" si="66"/>
        <v>74.25</v>
      </c>
      <c r="F525" s="14">
        <f t="shared" si="67"/>
        <v>0</v>
      </c>
      <c r="G525" s="20"/>
    </row>
    <row r="526" spans="1:7" ht="12" customHeight="1" hidden="1" outlineLevel="2">
      <c r="A526" s="178" t="s">
        <v>226</v>
      </c>
      <c r="B526" s="179"/>
      <c r="C526" s="179"/>
      <c r="D526" s="180"/>
      <c r="F526" s="14">
        <f t="shared" si="65"/>
        <v>0</v>
      </c>
      <c r="G526" s="20"/>
    </row>
    <row r="527" spans="1:7" ht="12" customHeight="1" hidden="1" outlineLevel="2">
      <c r="A527" s="38" t="s">
        <v>1219</v>
      </c>
      <c r="B527" s="2" t="s">
        <v>1152</v>
      </c>
      <c r="C527" s="3">
        <v>66</v>
      </c>
      <c r="D527" s="31">
        <f aca="true" t="shared" si="68" ref="D527:D533">C527*0.99</f>
        <v>65.34</v>
      </c>
      <c r="F527" s="14">
        <f t="shared" si="65"/>
        <v>0</v>
      </c>
      <c r="G527" s="20"/>
    </row>
    <row r="528" spans="1:7" ht="12" customHeight="1" hidden="1" outlineLevel="2">
      <c r="A528" s="38" t="s">
        <v>661</v>
      </c>
      <c r="B528" s="2" t="s">
        <v>1152</v>
      </c>
      <c r="C528" s="3">
        <v>70</v>
      </c>
      <c r="D528" s="31">
        <f>C528*0.99</f>
        <v>69.3</v>
      </c>
      <c r="F528" s="14">
        <f>IF(E528&lt;3,C528*E528,D528*E528)</f>
        <v>0</v>
      </c>
      <c r="G528" s="20"/>
    </row>
    <row r="529" spans="1:7" ht="12" customHeight="1" hidden="1" outlineLevel="2">
      <c r="A529" s="38" t="s">
        <v>2273</v>
      </c>
      <c r="B529" s="2" t="s">
        <v>1152</v>
      </c>
      <c r="C529" s="3">
        <v>74</v>
      </c>
      <c r="D529" s="31">
        <f t="shared" si="68"/>
        <v>73.26</v>
      </c>
      <c r="F529" s="14">
        <f t="shared" si="65"/>
        <v>0</v>
      </c>
      <c r="G529" s="20"/>
    </row>
    <row r="530" spans="1:7" ht="12" customHeight="1" hidden="1" outlineLevel="2">
      <c r="A530" s="38" t="s">
        <v>662</v>
      </c>
      <c r="B530" s="2" t="s">
        <v>1152</v>
      </c>
      <c r="C530" s="3">
        <v>122</v>
      </c>
      <c r="D530" s="31">
        <f t="shared" si="68"/>
        <v>120.78</v>
      </c>
      <c r="F530" s="14">
        <f t="shared" si="65"/>
        <v>0</v>
      </c>
      <c r="G530" s="20"/>
    </row>
    <row r="531" spans="1:7" ht="12" customHeight="1" hidden="1" outlineLevel="2">
      <c r="A531" s="38" t="s">
        <v>663</v>
      </c>
      <c r="B531" s="2" t="s">
        <v>1152</v>
      </c>
      <c r="C531" s="3">
        <v>78</v>
      </c>
      <c r="D531" s="31">
        <f t="shared" si="68"/>
        <v>77.22</v>
      </c>
      <c r="F531" s="14">
        <f t="shared" si="65"/>
        <v>0</v>
      </c>
      <c r="G531" s="20"/>
    </row>
    <row r="532" spans="1:7" ht="12" customHeight="1" hidden="1" outlineLevel="2">
      <c r="A532" s="38" t="s">
        <v>664</v>
      </c>
      <c r="B532" s="2" t="s">
        <v>1152</v>
      </c>
      <c r="C532" s="3">
        <v>141</v>
      </c>
      <c r="D532" s="31">
        <f t="shared" si="68"/>
        <v>139.59</v>
      </c>
      <c r="F532" s="14">
        <f t="shared" si="65"/>
        <v>0</v>
      </c>
      <c r="G532" s="20"/>
    </row>
    <row r="533" spans="1:7" ht="12" customHeight="1" hidden="1" outlineLevel="2">
      <c r="A533" s="38" t="s">
        <v>1778</v>
      </c>
      <c r="B533" s="2" t="s">
        <v>1152</v>
      </c>
      <c r="C533" s="3">
        <v>46</v>
      </c>
      <c r="D533" s="31">
        <f t="shared" si="68"/>
        <v>45.54</v>
      </c>
      <c r="F533" s="14">
        <f t="shared" si="65"/>
        <v>0</v>
      </c>
      <c r="G533" s="20"/>
    </row>
    <row r="534" spans="1:7" ht="12" customHeight="1" hidden="1" outlineLevel="1" collapsed="1">
      <c r="A534" s="162" t="s">
        <v>154</v>
      </c>
      <c r="B534" s="175"/>
      <c r="C534" s="175"/>
      <c r="D534" s="176"/>
      <c r="E534" s="27"/>
      <c r="F534" s="27"/>
      <c r="G534" s="20"/>
    </row>
    <row r="535" spans="1:7" ht="12" customHeight="1" hidden="1" outlineLevel="2">
      <c r="A535" s="178" t="s">
        <v>215</v>
      </c>
      <c r="B535" s="179"/>
      <c r="C535" s="179"/>
      <c r="D535" s="180"/>
      <c r="G535" s="20"/>
    </row>
    <row r="536" spans="1:7" ht="12" customHeight="1" hidden="1" outlineLevel="2">
      <c r="A536" s="142" t="s">
        <v>1512</v>
      </c>
      <c r="B536" s="83" t="s">
        <v>1211</v>
      </c>
      <c r="C536" s="84">
        <v>232</v>
      </c>
      <c r="D536" s="32">
        <f>C536*0.99</f>
        <v>229.68</v>
      </c>
      <c r="F536" s="14">
        <f>IF(E536&lt;3,C536*E536,D536*E536)</f>
        <v>0</v>
      </c>
      <c r="G536" s="20"/>
    </row>
    <row r="537" spans="1:7" ht="12" customHeight="1" hidden="1" outlineLevel="2">
      <c r="A537" s="178" t="s">
        <v>155</v>
      </c>
      <c r="B537" s="179"/>
      <c r="C537" s="179"/>
      <c r="D537" s="180"/>
      <c r="G537" s="20"/>
    </row>
    <row r="538" spans="1:7" ht="12" customHeight="1" hidden="1" outlineLevel="2">
      <c r="A538" s="93" t="s">
        <v>2263</v>
      </c>
      <c r="B538" s="67" t="s">
        <v>1211</v>
      </c>
      <c r="C538" s="68">
        <v>72</v>
      </c>
      <c r="D538" s="69">
        <f>C538*0.99</f>
        <v>71.28</v>
      </c>
      <c r="F538" s="14">
        <f>IF(E538&lt;3,C538*E538,D538*E538)</f>
        <v>0</v>
      </c>
      <c r="G538" s="20"/>
    </row>
    <row r="539" spans="1:7" ht="12" customHeight="1" hidden="1" outlineLevel="2">
      <c r="A539" s="71" t="s">
        <v>2264</v>
      </c>
      <c r="B539" s="67" t="s">
        <v>1211</v>
      </c>
      <c r="C539" s="68">
        <v>85</v>
      </c>
      <c r="D539" s="69">
        <f>C539*0.99</f>
        <v>84.15</v>
      </c>
      <c r="F539" s="14">
        <f>IF(E539&lt;3,C539*E539,D539*E539)</f>
        <v>0</v>
      </c>
      <c r="G539" s="20"/>
    </row>
    <row r="540" spans="1:7" ht="12" customHeight="1" hidden="1" outlineLevel="2">
      <c r="A540" s="178" t="s">
        <v>226</v>
      </c>
      <c r="B540" s="179"/>
      <c r="C540" s="179"/>
      <c r="D540" s="180"/>
      <c r="G540" s="20"/>
    </row>
    <row r="541" spans="1:7" ht="12" customHeight="1" hidden="1" outlineLevel="2">
      <c r="A541" s="93" t="s">
        <v>2265</v>
      </c>
      <c r="B541" s="67" t="s">
        <v>1211</v>
      </c>
      <c r="C541" s="68">
        <v>86</v>
      </c>
      <c r="D541" s="69">
        <f>C541*0.99</f>
        <v>85.14</v>
      </c>
      <c r="F541" s="14">
        <f>IF(E541&lt;3,C541*E541,D541*E541)</f>
        <v>0</v>
      </c>
      <c r="G541" s="20"/>
    </row>
    <row r="542" spans="1:7" ht="12" customHeight="1" hidden="1" outlineLevel="2">
      <c r="A542" s="71" t="s">
        <v>665</v>
      </c>
      <c r="B542" s="67" t="s">
        <v>1211</v>
      </c>
      <c r="C542" s="68">
        <v>126</v>
      </c>
      <c r="D542" s="69">
        <f aca="true" t="shared" si="69" ref="D542:D549">C542*0.99</f>
        <v>124.74</v>
      </c>
      <c r="F542" s="14">
        <f aca="true" t="shared" si="70" ref="F542:F549">IF(E542&lt;3,C542*E542,D542*E542)</f>
        <v>0</v>
      </c>
      <c r="G542" s="20"/>
    </row>
    <row r="543" spans="1:7" ht="12" customHeight="1" hidden="1" outlineLevel="2">
      <c r="A543" s="71" t="s">
        <v>1849</v>
      </c>
      <c r="B543" s="67" t="s">
        <v>1211</v>
      </c>
      <c r="C543" s="68">
        <v>123</v>
      </c>
      <c r="D543" s="69">
        <f t="shared" si="69"/>
        <v>121.77</v>
      </c>
      <c r="F543" s="14">
        <f t="shared" si="70"/>
        <v>0</v>
      </c>
      <c r="G543" s="20"/>
    </row>
    <row r="544" spans="1:7" ht="12" customHeight="1" hidden="1" outlineLevel="2">
      <c r="A544" s="71" t="s">
        <v>1220</v>
      </c>
      <c r="B544" s="67" t="s">
        <v>1211</v>
      </c>
      <c r="C544" s="68">
        <v>116</v>
      </c>
      <c r="D544" s="69">
        <f t="shared" si="69"/>
        <v>114.84</v>
      </c>
      <c r="F544" s="14">
        <f t="shared" si="70"/>
        <v>0</v>
      </c>
      <c r="G544" s="20"/>
    </row>
    <row r="545" spans="1:7" ht="12" customHeight="1" hidden="1" outlineLevel="2">
      <c r="A545" s="71" t="s">
        <v>2266</v>
      </c>
      <c r="B545" s="67" t="s">
        <v>1211</v>
      </c>
      <c r="C545" s="68">
        <v>91</v>
      </c>
      <c r="D545" s="69">
        <f t="shared" si="69"/>
        <v>90.09</v>
      </c>
      <c r="F545" s="14">
        <f t="shared" si="70"/>
        <v>0</v>
      </c>
      <c r="G545" s="20"/>
    </row>
    <row r="546" spans="1:7" ht="12" customHeight="1" hidden="1" outlineLevel="2">
      <c r="A546" s="71" t="s">
        <v>2267</v>
      </c>
      <c r="B546" s="67" t="s">
        <v>1211</v>
      </c>
      <c r="C546" s="68">
        <v>100</v>
      </c>
      <c r="D546" s="69">
        <f t="shared" si="69"/>
        <v>99</v>
      </c>
      <c r="F546" s="14">
        <f t="shared" si="70"/>
        <v>0</v>
      </c>
      <c r="G546" s="20"/>
    </row>
    <row r="547" spans="1:7" ht="12" customHeight="1" hidden="1" outlineLevel="2">
      <c r="A547" s="71" t="s">
        <v>2268</v>
      </c>
      <c r="B547" s="67" t="s">
        <v>1211</v>
      </c>
      <c r="C547" s="68">
        <v>146</v>
      </c>
      <c r="D547" s="69">
        <f t="shared" si="69"/>
        <v>144.54</v>
      </c>
      <c r="F547" s="14">
        <f t="shared" si="70"/>
        <v>0</v>
      </c>
      <c r="G547" s="20"/>
    </row>
    <row r="548" spans="1:7" ht="12" customHeight="1" hidden="1" outlineLevel="2">
      <c r="A548" s="71" t="s">
        <v>2269</v>
      </c>
      <c r="B548" s="67" t="s">
        <v>1211</v>
      </c>
      <c r="C548" s="68">
        <v>65</v>
      </c>
      <c r="D548" s="69">
        <f t="shared" si="69"/>
        <v>64.35</v>
      </c>
      <c r="F548" s="14">
        <f t="shared" si="70"/>
        <v>0</v>
      </c>
      <c r="G548" s="20"/>
    </row>
    <row r="549" spans="1:7" ht="12" customHeight="1" hidden="1" outlineLevel="2">
      <c r="A549" s="71" t="s">
        <v>1779</v>
      </c>
      <c r="B549" s="67" t="s">
        <v>1211</v>
      </c>
      <c r="C549" s="68">
        <v>50</v>
      </c>
      <c r="D549" s="69">
        <f t="shared" si="69"/>
        <v>49.5</v>
      </c>
      <c r="F549" s="14">
        <f t="shared" si="70"/>
        <v>0</v>
      </c>
      <c r="G549" s="20"/>
    </row>
    <row r="550" spans="1:7" ht="12" customHeight="1" hidden="1" outlineLevel="2">
      <c r="A550" s="71" t="s">
        <v>2270</v>
      </c>
      <c r="B550" s="67" t="s">
        <v>1211</v>
      </c>
      <c r="C550" s="68">
        <v>57</v>
      </c>
      <c r="D550" s="69">
        <f>C550*0.99</f>
        <v>56.43</v>
      </c>
      <c r="F550" s="14">
        <f>IF(E550&lt;3,C550*E550,D550*E550)</f>
        <v>0</v>
      </c>
      <c r="G550" s="20"/>
    </row>
    <row r="551" spans="1:7" ht="12" customHeight="1" hidden="1" outlineLevel="2">
      <c r="A551" s="71" t="s">
        <v>2271</v>
      </c>
      <c r="B551" s="67" t="s">
        <v>1211</v>
      </c>
      <c r="C551" s="68">
        <v>66</v>
      </c>
      <c r="D551" s="69">
        <f>C551*0.99</f>
        <v>65.34</v>
      </c>
      <c r="F551" s="14">
        <f>IF(E551&lt;3,C551*E551,D551*E551)</f>
        <v>0</v>
      </c>
      <c r="G551" s="20"/>
    </row>
    <row r="552" spans="1:7" ht="12" customHeight="1" hidden="1" outlineLevel="2">
      <c r="A552" s="178" t="s">
        <v>268</v>
      </c>
      <c r="B552" s="179"/>
      <c r="C552" s="179"/>
      <c r="D552" s="180"/>
      <c r="G552" s="20"/>
    </row>
    <row r="553" spans="1:7" ht="12" customHeight="1" hidden="1" outlineLevel="2">
      <c r="A553" s="141" t="s">
        <v>2710</v>
      </c>
      <c r="B553" s="67" t="s">
        <v>1211</v>
      </c>
      <c r="C553" s="68">
        <v>91</v>
      </c>
      <c r="D553" s="69">
        <f>C553*0.99</f>
        <v>90.09</v>
      </c>
      <c r="E553" s="39"/>
      <c r="F553" s="50">
        <f>IF(E553&lt;3,C553*E553,D553*E553)</f>
        <v>0</v>
      </c>
      <c r="G553" s="20"/>
    </row>
    <row r="554" spans="1:7" ht="12" customHeight="1" hidden="1" outlineLevel="2">
      <c r="A554" s="141" t="s">
        <v>2272</v>
      </c>
      <c r="B554" s="67" t="s">
        <v>1211</v>
      </c>
      <c r="C554" s="68">
        <v>112</v>
      </c>
      <c r="D554" s="69">
        <f>C554*0.99</f>
        <v>110.88</v>
      </c>
      <c r="E554" s="39"/>
      <c r="F554" s="50">
        <f>IF(E554&lt;3,C554*E554,D554*E554)</f>
        <v>0</v>
      </c>
      <c r="G554" s="20"/>
    </row>
    <row r="555" spans="1:7" ht="12" customHeight="1" hidden="1" outlineLevel="2">
      <c r="A555" s="71" t="s">
        <v>666</v>
      </c>
      <c r="B555" s="67" t="s">
        <v>1211</v>
      </c>
      <c r="C555" s="68">
        <v>113</v>
      </c>
      <c r="D555" s="69">
        <f>C555*0.99</f>
        <v>111.87</v>
      </c>
      <c r="E555" s="39"/>
      <c r="F555" s="50">
        <f>IF(E555&lt;3,C555*E555,D555*E555)</f>
        <v>0</v>
      </c>
      <c r="G555" s="20"/>
    </row>
    <row r="556" spans="1:7" ht="12" customHeight="1" hidden="1" outlineLevel="1">
      <c r="A556" s="11" t="s">
        <v>130</v>
      </c>
      <c r="B556" s="2" t="s">
        <v>132</v>
      </c>
      <c r="C556" s="16"/>
      <c r="D556" s="31">
        <f>C556*0.99</f>
        <v>0</v>
      </c>
      <c r="F556" s="14">
        <f>IF(E556&lt;3,C556*E556,D556*E556)</f>
        <v>0</v>
      </c>
      <c r="G556" s="20"/>
    </row>
    <row r="557" spans="1:7" ht="12" customHeight="1" collapsed="1">
      <c r="A557" s="157" t="s">
        <v>100</v>
      </c>
      <c r="B557" s="158"/>
      <c r="C557" s="158"/>
      <c r="D557" s="159"/>
      <c r="E557" s="28"/>
      <c r="F557" s="28"/>
      <c r="G557" s="20"/>
    </row>
    <row r="558" spans="1:7" ht="12" customHeight="1" hidden="1" outlineLevel="1" collapsed="1">
      <c r="A558" s="168" t="s">
        <v>138</v>
      </c>
      <c r="B558" s="169"/>
      <c r="C558" s="169"/>
      <c r="D558" s="170"/>
      <c r="E558" s="27"/>
      <c r="F558" s="27"/>
      <c r="G558" s="20"/>
    </row>
    <row r="559" spans="1:7" ht="12" customHeight="1" hidden="1" outlineLevel="2">
      <c r="A559" s="178" t="s">
        <v>151</v>
      </c>
      <c r="B559" s="179"/>
      <c r="C559" s="179"/>
      <c r="D559" s="180"/>
      <c r="G559" s="20"/>
    </row>
    <row r="560" spans="1:7" ht="12" customHeight="1" hidden="1" outlineLevel="2">
      <c r="A560" s="4" t="s">
        <v>165</v>
      </c>
      <c r="B560" s="2" t="s">
        <v>126</v>
      </c>
      <c r="C560" s="3">
        <v>21</v>
      </c>
      <c r="D560" s="26">
        <f>C560*0.99</f>
        <v>20.79</v>
      </c>
      <c r="F560" s="14">
        <f aca="true" t="shared" si="71" ref="F560:F565">IF(E560&lt;3,C560*E560,D560*E560)</f>
        <v>0</v>
      </c>
      <c r="G560" s="20"/>
    </row>
    <row r="561" spans="1:7" ht="12" customHeight="1" hidden="1" outlineLevel="2">
      <c r="A561" s="4" t="s">
        <v>143</v>
      </c>
      <c r="B561" s="2" t="s">
        <v>126</v>
      </c>
      <c r="C561" s="3">
        <v>21</v>
      </c>
      <c r="D561" s="26">
        <f>C561*0.99</f>
        <v>20.79</v>
      </c>
      <c r="F561" s="14">
        <f t="shared" si="71"/>
        <v>0</v>
      </c>
      <c r="G561" s="20"/>
    </row>
    <row r="562" spans="1:7" ht="12" customHeight="1" hidden="1" outlineLevel="2">
      <c r="A562" s="4" t="s">
        <v>164</v>
      </c>
      <c r="B562" s="2" t="s">
        <v>126</v>
      </c>
      <c r="C562" s="3">
        <v>22</v>
      </c>
      <c r="D562" s="26">
        <f>C562*0.99</f>
        <v>21.78</v>
      </c>
      <c r="F562" s="14">
        <f t="shared" si="71"/>
        <v>0</v>
      </c>
      <c r="G562" s="20"/>
    </row>
    <row r="563" spans="1:7" ht="12" customHeight="1" hidden="1" outlineLevel="2">
      <c r="A563" s="178" t="s">
        <v>205</v>
      </c>
      <c r="B563" s="179"/>
      <c r="C563" s="179"/>
      <c r="D563" s="180"/>
      <c r="F563" s="14">
        <f t="shared" si="71"/>
        <v>0</v>
      </c>
      <c r="G563" s="20"/>
    </row>
    <row r="564" spans="1:7" ht="12" customHeight="1" hidden="1" outlineLevel="2">
      <c r="A564" s="73" t="s">
        <v>2711</v>
      </c>
      <c r="B564" s="74" t="s">
        <v>1152</v>
      </c>
      <c r="C564" s="107">
        <v>31</v>
      </c>
      <c r="D564" s="75">
        <f aca="true" t="shared" si="72" ref="D564:D569">C564*0.99</f>
        <v>30.69</v>
      </c>
      <c r="F564" s="14">
        <f t="shared" si="71"/>
        <v>0</v>
      </c>
      <c r="G564" s="20"/>
    </row>
    <row r="565" spans="1:7" ht="12" customHeight="1" hidden="1" outlineLevel="2">
      <c r="A565" s="73" t="s">
        <v>1221</v>
      </c>
      <c r="B565" s="74" t="s">
        <v>1152</v>
      </c>
      <c r="C565" s="107">
        <v>29</v>
      </c>
      <c r="D565" s="75">
        <f t="shared" si="72"/>
        <v>28.71</v>
      </c>
      <c r="F565" s="14">
        <f t="shared" si="71"/>
        <v>0</v>
      </c>
      <c r="G565" s="20"/>
    </row>
    <row r="566" spans="1:7" ht="12" customHeight="1" hidden="1" outlineLevel="2">
      <c r="A566" s="73" t="s">
        <v>1794</v>
      </c>
      <c r="B566" s="74" t="s">
        <v>1152</v>
      </c>
      <c r="C566" s="107">
        <v>34</v>
      </c>
      <c r="D566" s="75">
        <f t="shared" si="72"/>
        <v>33.66</v>
      </c>
      <c r="F566" s="14">
        <f>IF(E566&lt;3,C566*E566,D566*E566)</f>
        <v>0</v>
      </c>
      <c r="G566" s="20"/>
    </row>
    <row r="567" spans="1:7" ht="12" customHeight="1" hidden="1" outlineLevel="2">
      <c r="A567" s="73" t="s">
        <v>1222</v>
      </c>
      <c r="B567" s="74" t="s">
        <v>1152</v>
      </c>
      <c r="C567" s="107">
        <v>41</v>
      </c>
      <c r="D567" s="75">
        <f t="shared" si="72"/>
        <v>40.589999999999996</v>
      </c>
      <c r="F567" s="14">
        <f>IF(E567&lt;3,C567*E567,D567*E567)</f>
        <v>0</v>
      </c>
      <c r="G567" s="20"/>
    </row>
    <row r="568" spans="1:7" ht="12" customHeight="1" hidden="1" outlineLevel="2">
      <c r="A568" s="73" t="s">
        <v>1223</v>
      </c>
      <c r="B568" s="74" t="s">
        <v>1152</v>
      </c>
      <c r="C568" s="107">
        <v>48</v>
      </c>
      <c r="D568" s="75">
        <f t="shared" si="72"/>
        <v>47.519999999999996</v>
      </c>
      <c r="F568" s="14">
        <f>IF(E568&lt;3,C568*E568,D568*E568)</f>
        <v>0</v>
      </c>
      <c r="G568" s="20"/>
    </row>
    <row r="569" spans="1:7" ht="12" customHeight="1" hidden="1" outlineLevel="2">
      <c r="A569" s="73" t="s">
        <v>1224</v>
      </c>
      <c r="B569" s="74" t="s">
        <v>1152</v>
      </c>
      <c r="C569" s="107">
        <v>70</v>
      </c>
      <c r="D569" s="75">
        <f t="shared" si="72"/>
        <v>69.3</v>
      </c>
      <c r="F569" s="14">
        <f>IF(E569&lt;3,C569*E569,D569*E569)</f>
        <v>0</v>
      </c>
      <c r="G569" s="20"/>
    </row>
    <row r="570" spans="1:7" ht="12" customHeight="1" hidden="1" outlineLevel="2">
      <c r="A570" s="178" t="s">
        <v>237</v>
      </c>
      <c r="B570" s="179"/>
      <c r="C570" s="179"/>
      <c r="D570" s="180"/>
      <c r="E570" s="14"/>
      <c r="G570" s="20"/>
    </row>
    <row r="571" spans="1:7" ht="12" customHeight="1" hidden="1" outlineLevel="2">
      <c r="A571" s="73" t="s">
        <v>2275</v>
      </c>
      <c r="B571" s="74" t="s">
        <v>1152</v>
      </c>
      <c r="C571" s="107">
        <v>50</v>
      </c>
      <c r="D571" s="108">
        <f aca="true" t="shared" si="73" ref="D571:D586">C571*0.99</f>
        <v>49.5</v>
      </c>
      <c r="F571" s="14">
        <f aca="true" t="shared" si="74" ref="F571:F603">IF(E571&lt;3,C571*E571,D571*E571)</f>
        <v>0</v>
      </c>
      <c r="G571" s="20"/>
    </row>
    <row r="572" spans="1:7" ht="12" customHeight="1" hidden="1" outlineLevel="2">
      <c r="A572" s="73" t="s">
        <v>23</v>
      </c>
      <c r="B572" s="74" t="s">
        <v>1152</v>
      </c>
      <c r="C572" s="107">
        <v>51</v>
      </c>
      <c r="D572" s="108">
        <f t="shared" si="73"/>
        <v>50.49</v>
      </c>
      <c r="F572" s="14">
        <f t="shared" si="74"/>
        <v>0</v>
      </c>
      <c r="G572" s="20"/>
    </row>
    <row r="573" spans="1:7" ht="12" customHeight="1" hidden="1" outlineLevel="2">
      <c r="A573" s="73" t="s">
        <v>174</v>
      </c>
      <c r="B573" s="74" t="s">
        <v>1152</v>
      </c>
      <c r="C573" s="107">
        <v>53</v>
      </c>
      <c r="D573" s="108">
        <f t="shared" si="73"/>
        <v>52.47</v>
      </c>
      <c r="F573" s="14">
        <f t="shared" si="74"/>
        <v>0</v>
      </c>
      <c r="G573" s="20"/>
    </row>
    <row r="574" spans="1:7" ht="12" customHeight="1" hidden="1" outlineLevel="2">
      <c r="A574" s="73" t="s">
        <v>59</v>
      </c>
      <c r="B574" s="74" t="s">
        <v>1152</v>
      </c>
      <c r="C574" s="107">
        <v>56</v>
      </c>
      <c r="D574" s="108">
        <f t="shared" si="73"/>
        <v>55.44</v>
      </c>
      <c r="F574" s="14">
        <f t="shared" si="74"/>
        <v>0</v>
      </c>
      <c r="G574" s="20"/>
    </row>
    <row r="575" spans="1:7" ht="12" customHeight="1" hidden="1" outlineLevel="2">
      <c r="A575" s="73" t="s">
        <v>1921</v>
      </c>
      <c r="B575" s="74" t="s">
        <v>1152</v>
      </c>
      <c r="C575" s="107">
        <v>66</v>
      </c>
      <c r="D575" s="108">
        <f t="shared" si="73"/>
        <v>65.34</v>
      </c>
      <c r="F575" s="14">
        <f t="shared" si="74"/>
        <v>0</v>
      </c>
      <c r="G575" s="20"/>
    </row>
    <row r="576" spans="1:7" ht="12" customHeight="1" hidden="1" outlineLevel="2">
      <c r="A576" s="73" t="s">
        <v>1922</v>
      </c>
      <c r="B576" s="74" t="s">
        <v>1152</v>
      </c>
      <c r="C576" s="107">
        <v>62</v>
      </c>
      <c r="D576" s="108">
        <f t="shared" si="73"/>
        <v>61.38</v>
      </c>
      <c r="F576" s="14">
        <f t="shared" si="74"/>
        <v>0</v>
      </c>
      <c r="G576" s="20"/>
    </row>
    <row r="577" spans="1:7" ht="12" customHeight="1" hidden="1" outlineLevel="2">
      <c r="A577" s="73" t="s">
        <v>667</v>
      </c>
      <c r="B577" s="74" t="s">
        <v>1152</v>
      </c>
      <c r="C577" s="107">
        <v>66</v>
      </c>
      <c r="D577" s="108">
        <f t="shared" si="73"/>
        <v>65.34</v>
      </c>
      <c r="F577" s="14">
        <f t="shared" si="74"/>
        <v>0</v>
      </c>
      <c r="G577" s="20"/>
    </row>
    <row r="578" spans="1:7" ht="12" customHeight="1" hidden="1" outlineLevel="2">
      <c r="A578" s="73" t="s">
        <v>1982</v>
      </c>
      <c r="B578" s="74" t="s">
        <v>1152</v>
      </c>
      <c r="C578" s="107">
        <v>82</v>
      </c>
      <c r="D578" s="108">
        <f t="shared" si="73"/>
        <v>81.17999999999999</v>
      </c>
      <c r="F578" s="14">
        <f t="shared" si="74"/>
        <v>0</v>
      </c>
      <c r="G578" s="20"/>
    </row>
    <row r="579" spans="1:7" ht="12" customHeight="1" hidden="1" outlineLevel="2">
      <c r="A579" s="73" t="s">
        <v>2712</v>
      </c>
      <c r="B579" s="74" t="s">
        <v>1152</v>
      </c>
      <c r="C579" s="107">
        <v>79</v>
      </c>
      <c r="D579" s="108">
        <f t="shared" si="73"/>
        <v>78.21</v>
      </c>
      <c r="F579" s="14">
        <f t="shared" si="74"/>
        <v>0</v>
      </c>
      <c r="G579" s="20"/>
    </row>
    <row r="580" spans="1:7" ht="12" customHeight="1" hidden="1" outlineLevel="2">
      <c r="A580" s="73" t="s">
        <v>1541</v>
      </c>
      <c r="B580" s="74" t="s">
        <v>1152</v>
      </c>
      <c r="C580" s="107">
        <v>89</v>
      </c>
      <c r="D580" s="108">
        <f t="shared" si="73"/>
        <v>88.11</v>
      </c>
      <c r="F580" s="14">
        <f t="shared" si="74"/>
        <v>0</v>
      </c>
      <c r="G580" s="20"/>
    </row>
    <row r="581" spans="1:7" ht="12" customHeight="1" hidden="1" outlineLevel="2">
      <c r="A581" s="73" t="s">
        <v>2713</v>
      </c>
      <c r="B581" s="74" t="s">
        <v>1152</v>
      </c>
      <c r="C581" s="107">
        <v>85</v>
      </c>
      <c r="D581" s="108">
        <f t="shared" si="73"/>
        <v>84.15</v>
      </c>
      <c r="F581" s="14">
        <f t="shared" si="74"/>
        <v>0</v>
      </c>
      <c r="G581" s="20"/>
    </row>
    <row r="582" spans="1:7" ht="12" customHeight="1" hidden="1" outlineLevel="2">
      <c r="A582" s="73" t="s">
        <v>2276</v>
      </c>
      <c r="B582" s="74" t="s">
        <v>1152</v>
      </c>
      <c r="C582" s="107">
        <v>113</v>
      </c>
      <c r="D582" s="108">
        <f t="shared" si="73"/>
        <v>111.87</v>
      </c>
      <c r="F582" s="14">
        <f t="shared" si="74"/>
        <v>0</v>
      </c>
      <c r="G582" s="20"/>
    </row>
    <row r="583" spans="1:7" ht="12" customHeight="1" hidden="1" outlineLevel="2">
      <c r="A583" s="73" t="s">
        <v>1923</v>
      </c>
      <c r="B583" s="74" t="s">
        <v>1152</v>
      </c>
      <c r="C583" s="107">
        <v>117</v>
      </c>
      <c r="D583" s="108">
        <f t="shared" si="73"/>
        <v>115.83</v>
      </c>
      <c r="F583" s="14">
        <f t="shared" si="74"/>
        <v>0</v>
      </c>
      <c r="G583" s="20"/>
    </row>
    <row r="584" spans="1:7" ht="12" customHeight="1" hidden="1" outlineLevel="2">
      <c r="A584" s="73" t="s">
        <v>1542</v>
      </c>
      <c r="B584" s="74" t="s">
        <v>1152</v>
      </c>
      <c r="C584" s="107">
        <v>129</v>
      </c>
      <c r="D584" s="108">
        <f t="shared" si="73"/>
        <v>127.71</v>
      </c>
      <c r="F584" s="14">
        <f t="shared" si="74"/>
        <v>0</v>
      </c>
      <c r="G584" s="20"/>
    </row>
    <row r="585" spans="1:7" ht="12" customHeight="1" hidden="1" outlineLevel="2">
      <c r="A585" s="73" t="s">
        <v>2714</v>
      </c>
      <c r="B585" s="74" t="s">
        <v>1152</v>
      </c>
      <c r="C585" s="107">
        <v>43</v>
      </c>
      <c r="D585" s="108">
        <f t="shared" si="73"/>
        <v>42.57</v>
      </c>
      <c r="F585" s="14">
        <f t="shared" si="74"/>
        <v>0</v>
      </c>
      <c r="G585" s="20"/>
    </row>
    <row r="586" spans="1:7" ht="12" customHeight="1" hidden="1" outlineLevel="2">
      <c r="A586" s="73" t="s">
        <v>2277</v>
      </c>
      <c r="B586" s="74" t="s">
        <v>1152</v>
      </c>
      <c r="C586" s="107">
        <v>99</v>
      </c>
      <c r="D586" s="108">
        <f t="shared" si="73"/>
        <v>98.01</v>
      </c>
      <c r="F586" s="14">
        <f t="shared" si="74"/>
        <v>0</v>
      </c>
      <c r="G586" s="20"/>
    </row>
    <row r="587" spans="1:7" ht="12" customHeight="1" hidden="1" outlineLevel="2">
      <c r="A587" s="73" t="s">
        <v>2278</v>
      </c>
      <c r="B587" s="74" t="s">
        <v>1152</v>
      </c>
      <c r="C587" s="107">
        <v>100</v>
      </c>
      <c r="D587" s="108">
        <f aca="true" t="shared" si="75" ref="D587:D596">C587*0.99</f>
        <v>99</v>
      </c>
      <c r="F587" s="14">
        <f aca="true" t="shared" si="76" ref="F587:F596">IF(E587&lt;3,C587*E587,D587*E587)</f>
        <v>0</v>
      </c>
      <c r="G587" s="20"/>
    </row>
    <row r="588" spans="1:7" ht="12" customHeight="1" hidden="1" outlineLevel="2">
      <c r="A588" s="73" t="s">
        <v>1924</v>
      </c>
      <c r="B588" s="74" t="s">
        <v>1152</v>
      </c>
      <c r="C588" s="107">
        <v>105</v>
      </c>
      <c r="D588" s="108">
        <f>C588*0.99</f>
        <v>103.95</v>
      </c>
      <c r="F588" s="14">
        <f>IF(E588&lt;3,C588*E588,D588*E588)</f>
        <v>0</v>
      </c>
      <c r="G588" s="20"/>
    </row>
    <row r="589" spans="1:7" ht="12" customHeight="1" hidden="1" outlineLevel="2">
      <c r="A589" s="73" t="s">
        <v>1925</v>
      </c>
      <c r="B589" s="74" t="s">
        <v>1152</v>
      </c>
      <c r="C589" s="107">
        <v>108</v>
      </c>
      <c r="D589" s="108">
        <f>C589*0.99</f>
        <v>106.92</v>
      </c>
      <c r="F589" s="14">
        <f>IF(E589&lt;3,C589*E589,D589*E589)</f>
        <v>0</v>
      </c>
      <c r="G589" s="20"/>
    </row>
    <row r="590" spans="1:7" ht="12" customHeight="1" hidden="1" outlineLevel="2">
      <c r="A590" s="73" t="s">
        <v>2715</v>
      </c>
      <c r="B590" s="74" t="s">
        <v>1152</v>
      </c>
      <c r="C590" s="107">
        <v>120</v>
      </c>
      <c r="D590" s="108">
        <f>C590*0.99</f>
        <v>118.8</v>
      </c>
      <c r="F590" s="14">
        <f>IF(E590&lt;3,C590*E590,D590*E590)</f>
        <v>0</v>
      </c>
      <c r="G590" s="20"/>
    </row>
    <row r="591" spans="1:7" ht="12" customHeight="1" hidden="1" outlineLevel="2">
      <c r="A591" s="73" t="s">
        <v>173</v>
      </c>
      <c r="B591" s="74" t="s">
        <v>1152</v>
      </c>
      <c r="C591" s="107">
        <v>101</v>
      </c>
      <c r="D591" s="108">
        <f t="shared" si="75"/>
        <v>99.99</v>
      </c>
      <c r="F591" s="14">
        <f t="shared" si="76"/>
        <v>0</v>
      </c>
      <c r="G591" s="20"/>
    </row>
    <row r="592" spans="1:7" ht="12" customHeight="1" hidden="1" outlineLevel="2">
      <c r="A592" s="73" t="s">
        <v>2716</v>
      </c>
      <c r="B592" s="74" t="s">
        <v>1152</v>
      </c>
      <c r="C592" s="107">
        <v>139</v>
      </c>
      <c r="D592" s="108">
        <f t="shared" si="75"/>
        <v>137.60999999999999</v>
      </c>
      <c r="F592" s="14">
        <f t="shared" si="76"/>
        <v>0</v>
      </c>
      <c r="G592" s="20"/>
    </row>
    <row r="593" spans="1:7" ht="12" customHeight="1" hidden="1" outlineLevel="2">
      <c r="A593" s="73" t="s">
        <v>168</v>
      </c>
      <c r="B593" s="74" t="s">
        <v>1152</v>
      </c>
      <c r="C593" s="107">
        <v>149</v>
      </c>
      <c r="D593" s="108">
        <f t="shared" si="75"/>
        <v>147.51</v>
      </c>
      <c r="F593" s="14">
        <f t="shared" si="76"/>
        <v>0</v>
      </c>
      <c r="G593" s="20"/>
    </row>
    <row r="594" spans="1:7" ht="12" customHeight="1" hidden="1" outlineLevel="2">
      <c r="A594" s="73" t="s">
        <v>2717</v>
      </c>
      <c r="B594" s="74" t="s">
        <v>1152</v>
      </c>
      <c r="C594" s="107">
        <v>150</v>
      </c>
      <c r="D594" s="108">
        <f t="shared" si="75"/>
        <v>148.5</v>
      </c>
      <c r="F594" s="14">
        <f t="shared" si="76"/>
        <v>0</v>
      </c>
      <c r="G594" s="20"/>
    </row>
    <row r="595" spans="1:7" ht="12" customHeight="1" hidden="1" outlineLevel="2">
      <c r="A595" s="73" t="s">
        <v>291</v>
      </c>
      <c r="B595" s="74" t="s">
        <v>1152</v>
      </c>
      <c r="C595" s="107">
        <v>155</v>
      </c>
      <c r="D595" s="108">
        <f t="shared" si="75"/>
        <v>153.45</v>
      </c>
      <c r="F595" s="14">
        <f t="shared" si="76"/>
        <v>0</v>
      </c>
      <c r="G595" s="20"/>
    </row>
    <row r="596" spans="1:7" ht="12" customHeight="1" hidden="1" outlineLevel="2">
      <c r="A596" s="73" t="s">
        <v>313</v>
      </c>
      <c r="B596" s="74" t="s">
        <v>1152</v>
      </c>
      <c r="C596" s="107">
        <v>182</v>
      </c>
      <c r="D596" s="108">
        <f t="shared" si="75"/>
        <v>180.18</v>
      </c>
      <c r="F596" s="14">
        <f t="shared" si="76"/>
        <v>0</v>
      </c>
      <c r="G596" s="20"/>
    </row>
    <row r="597" spans="1:7" ht="12" customHeight="1" hidden="1" outlineLevel="2">
      <c r="A597" s="73" t="s">
        <v>668</v>
      </c>
      <c r="B597" s="74" t="s">
        <v>1152</v>
      </c>
      <c r="C597" s="107">
        <v>213</v>
      </c>
      <c r="D597" s="108">
        <f aca="true" t="shared" si="77" ref="D597:D603">C597*0.99</f>
        <v>210.87</v>
      </c>
      <c r="F597" s="14">
        <f>IF(E597&lt;3,C597*E597,D597*E597)</f>
        <v>0</v>
      </c>
      <c r="G597" s="20"/>
    </row>
    <row r="598" spans="1:7" ht="12" customHeight="1" hidden="1" outlineLevel="2">
      <c r="A598" s="73" t="s">
        <v>2279</v>
      </c>
      <c r="B598" s="74" t="s">
        <v>1152</v>
      </c>
      <c r="C598" s="107">
        <v>233</v>
      </c>
      <c r="D598" s="108">
        <f t="shared" si="77"/>
        <v>230.67</v>
      </c>
      <c r="F598" s="14">
        <f>IF(E598&lt;3,C598*E598,D598*E598)</f>
        <v>0</v>
      </c>
      <c r="G598" s="20"/>
    </row>
    <row r="599" spans="1:7" ht="12" customHeight="1" hidden="1" outlineLevel="2">
      <c r="A599" s="73" t="s">
        <v>1780</v>
      </c>
      <c r="B599" s="74" t="s">
        <v>1152</v>
      </c>
      <c r="C599" s="107">
        <v>257</v>
      </c>
      <c r="D599" s="108">
        <f t="shared" si="77"/>
        <v>254.43</v>
      </c>
      <c r="F599" s="14">
        <f t="shared" si="74"/>
        <v>0</v>
      </c>
      <c r="G599" s="20"/>
    </row>
    <row r="600" spans="1:7" ht="12" customHeight="1" hidden="1" outlineLevel="2">
      <c r="A600" s="73" t="s">
        <v>2718</v>
      </c>
      <c r="B600" s="74" t="s">
        <v>1152</v>
      </c>
      <c r="C600" s="107">
        <v>42</v>
      </c>
      <c r="D600" s="108">
        <f t="shared" si="77"/>
        <v>41.58</v>
      </c>
      <c r="F600" s="14">
        <f t="shared" si="74"/>
        <v>0</v>
      </c>
      <c r="G600" s="20"/>
    </row>
    <row r="601" spans="1:7" ht="12" customHeight="1" hidden="1" outlineLevel="2">
      <c r="A601" s="73" t="s">
        <v>2719</v>
      </c>
      <c r="B601" s="74" t="s">
        <v>1152</v>
      </c>
      <c r="C601" s="107">
        <v>37</v>
      </c>
      <c r="D601" s="108">
        <f t="shared" si="77"/>
        <v>36.63</v>
      </c>
      <c r="F601" s="14">
        <f t="shared" si="74"/>
        <v>0</v>
      </c>
      <c r="G601" s="20"/>
    </row>
    <row r="602" spans="1:7" ht="12" customHeight="1" hidden="1" outlineLevel="2">
      <c r="A602" s="73" t="s">
        <v>2720</v>
      </c>
      <c r="B602" s="74" t="s">
        <v>1152</v>
      </c>
      <c r="C602" s="107">
        <v>37</v>
      </c>
      <c r="D602" s="108">
        <f t="shared" si="77"/>
        <v>36.63</v>
      </c>
      <c r="F602" s="14">
        <f t="shared" si="74"/>
        <v>0</v>
      </c>
      <c r="G602" s="20"/>
    </row>
    <row r="603" spans="1:7" ht="12" customHeight="1" hidden="1" outlineLevel="2">
      <c r="A603" s="73" t="s">
        <v>2721</v>
      </c>
      <c r="B603" s="74" t="s">
        <v>1152</v>
      </c>
      <c r="C603" s="107">
        <v>45</v>
      </c>
      <c r="D603" s="108">
        <f t="shared" si="77"/>
        <v>44.55</v>
      </c>
      <c r="F603" s="14">
        <f t="shared" si="74"/>
        <v>0</v>
      </c>
      <c r="G603" s="20"/>
    </row>
    <row r="604" spans="1:7" ht="12" customHeight="1" hidden="1" outlineLevel="1" collapsed="1">
      <c r="A604" s="168" t="s">
        <v>139</v>
      </c>
      <c r="B604" s="169"/>
      <c r="C604" s="169"/>
      <c r="D604" s="170"/>
      <c r="E604" s="27"/>
      <c r="F604" s="27"/>
      <c r="G604" s="20"/>
    </row>
    <row r="605" spans="1:7" ht="12" customHeight="1" hidden="1" outlineLevel="2">
      <c r="A605" s="178" t="s">
        <v>155</v>
      </c>
      <c r="B605" s="179"/>
      <c r="C605" s="179"/>
      <c r="D605" s="180"/>
      <c r="E605" s="36"/>
      <c r="F605" s="14">
        <f aca="true" t="shared" si="78" ref="F605:F628">IF(E605&lt;3,C605*E605,D605*E605)</f>
        <v>0</v>
      </c>
      <c r="G605" s="20"/>
    </row>
    <row r="606" spans="1:7" ht="12" customHeight="1" hidden="1" outlineLevel="2">
      <c r="A606" s="99" t="s">
        <v>88</v>
      </c>
      <c r="B606" s="74" t="s">
        <v>1152</v>
      </c>
      <c r="C606" s="76">
        <v>36</v>
      </c>
      <c r="D606" s="75">
        <f aca="true" t="shared" si="79" ref="D606:D628">C606*0.99</f>
        <v>35.64</v>
      </c>
      <c r="E606" s="24"/>
      <c r="F606" s="14">
        <f t="shared" si="78"/>
        <v>0</v>
      </c>
      <c r="G606" s="20"/>
    </row>
    <row r="607" spans="1:7" ht="12" customHeight="1" hidden="1" outlineLevel="2">
      <c r="A607" s="99" t="s">
        <v>239</v>
      </c>
      <c r="B607" s="74" t="s">
        <v>1152</v>
      </c>
      <c r="C607" s="76">
        <v>38</v>
      </c>
      <c r="D607" s="75">
        <f t="shared" si="79"/>
        <v>37.62</v>
      </c>
      <c r="E607" s="24"/>
      <c r="F607" s="14">
        <f>IF(E607&lt;3,C607*E607,D607*E607)</f>
        <v>0</v>
      </c>
      <c r="G607" s="20"/>
    </row>
    <row r="608" spans="1:7" ht="12" customHeight="1" hidden="1" outlineLevel="2">
      <c r="A608" s="99" t="s">
        <v>669</v>
      </c>
      <c r="B608" s="74" t="s">
        <v>1152</v>
      </c>
      <c r="C608" s="76">
        <v>52</v>
      </c>
      <c r="D608" s="75">
        <f t="shared" si="79"/>
        <v>51.48</v>
      </c>
      <c r="E608" s="24"/>
      <c r="F608" s="14">
        <f t="shared" si="78"/>
        <v>0</v>
      </c>
      <c r="G608" s="20"/>
    </row>
    <row r="609" spans="1:7" ht="12" customHeight="1" hidden="1" outlineLevel="2">
      <c r="A609" s="99" t="s">
        <v>564</v>
      </c>
      <c r="B609" s="74" t="s">
        <v>1152</v>
      </c>
      <c r="C609" s="76">
        <v>48</v>
      </c>
      <c r="D609" s="75">
        <f t="shared" si="79"/>
        <v>47.519999999999996</v>
      </c>
      <c r="E609" s="24"/>
      <c r="F609" s="14">
        <f t="shared" si="78"/>
        <v>0</v>
      </c>
      <c r="G609" s="20"/>
    </row>
    <row r="610" spans="1:7" ht="12" customHeight="1" hidden="1" outlineLevel="2">
      <c r="A610" s="99" t="s">
        <v>167</v>
      </c>
      <c r="B610" s="74" t="s">
        <v>1152</v>
      </c>
      <c r="C610" s="76">
        <v>124</v>
      </c>
      <c r="D610" s="75">
        <f t="shared" si="79"/>
        <v>122.76</v>
      </c>
      <c r="E610" s="24"/>
      <c r="F610" s="14">
        <f t="shared" si="78"/>
        <v>0</v>
      </c>
      <c r="G610" s="20"/>
    </row>
    <row r="611" spans="1:7" ht="12" customHeight="1" hidden="1" outlineLevel="2">
      <c r="A611" s="99" t="s">
        <v>2280</v>
      </c>
      <c r="B611" s="74" t="s">
        <v>1152</v>
      </c>
      <c r="C611" s="76">
        <v>147</v>
      </c>
      <c r="D611" s="75">
        <f t="shared" si="79"/>
        <v>145.53</v>
      </c>
      <c r="E611" s="24"/>
      <c r="F611" s="14">
        <f t="shared" si="78"/>
        <v>0</v>
      </c>
      <c r="G611" s="20"/>
    </row>
    <row r="612" spans="1:7" ht="12" customHeight="1" hidden="1" outlineLevel="2">
      <c r="A612" s="100" t="s">
        <v>87</v>
      </c>
      <c r="B612" s="74" t="s">
        <v>1152</v>
      </c>
      <c r="C612" s="76">
        <v>174</v>
      </c>
      <c r="D612" s="75">
        <f t="shared" si="79"/>
        <v>172.26</v>
      </c>
      <c r="E612" s="24"/>
      <c r="F612" s="14">
        <f t="shared" si="78"/>
        <v>0</v>
      </c>
      <c r="G612" s="20"/>
    </row>
    <row r="613" spans="1:7" ht="12" customHeight="1" hidden="1" outlineLevel="2">
      <c r="A613" s="100" t="s">
        <v>175</v>
      </c>
      <c r="B613" s="74" t="s">
        <v>1152</v>
      </c>
      <c r="C613" s="76">
        <v>141</v>
      </c>
      <c r="D613" s="75">
        <f t="shared" si="79"/>
        <v>139.59</v>
      </c>
      <c r="E613" s="24"/>
      <c r="F613" s="14">
        <f t="shared" si="78"/>
        <v>0</v>
      </c>
      <c r="G613" s="20"/>
    </row>
    <row r="614" spans="1:7" ht="12" customHeight="1" hidden="1" outlineLevel="2">
      <c r="A614" s="100" t="s">
        <v>176</v>
      </c>
      <c r="B614" s="74" t="s">
        <v>1152</v>
      </c>
      <c r="C614" s="76">
        <v>145</v>
      </c>
      <c r="D614" s="75">
        <f t="shared" si="79"/>
        <v>143.55</v>
      </c>
      <c r="E614" s="24"/>
      <c r="F614" s="14">
        <f>IF(E614&lt;3,C614*E614,D614*E614)</f>
        <v>0</v>
      </c>
      <c r="G614" s="20"/>
    </row>
    <row r="615" spans="1:7" ht="12" customHeight="1" hidden="1" outlineLevel="2">
      <c r="A615" s="100" t="s">
        <v>1543</v>
      </c>
      <c r="B615" s="74" t="s">
        <v>1152</v>
      </c>
      <c r="C615" s="76">
        <v>165</v>
      </c>
      <c r="D615" s="75">
        <f t="shared" si="79"/>
        <v>163.35</v>
      </c>
      <c r="E615" s="24"/>
      <c r="F615" s="14">
        <f>IF(E615&lt;3,C615*E615,D615*E615)</f>
        <v>0</v>
      </c>
      <c r="G615" s="20"/>
    </row>
    <row r="616" spans="1:7" ht="12" customHeight="1" hidden="1" outlineLevel="2">
      <c r="A616" s="100" t="s">
        <v>2281</v>
      </c>
      <c r="B616" s="74" t="s">
        <v>1152</v>
      </c>
      <c r="C616" s="76">
        <v>208</v>
      </c>
      <c r="D616" s="75">
        <f>C616*0.99</f>
        <v>205.92</v>
      </c>
      <c r="E616" s="24"/>
      <c r="F616" s="14">
        <f>IF(E616&lt;3,C616*E616,D616*E616)</f>
        <v>0</v>
      </c>
      <c r="G616" s="20"/>
    </row>
    <row r="617" spans="1:7" ht="12" customHeight="1" hidden="1" outlineLevel="2">
      <c r="A617" s="100" t="s">
        <v>85</v>
      </c>
      <c r="B617" s="74" t="s">
        <v>1152</v>
      </c>
      <c r="C617" s="76">
        <v>60</v>
      </c>
      <c r="D617" s="75">
        <f>C617*0.99</f>
        <v>59.4</v>
      </c>
      <c r="E617" s="24"/>
      <c r="F617" s="14">
        <f>IF(E617&lt;3,C617*E617,D617*E617)</f>
        <v>0</v>
      </c>
      <c r="G617" s="20"/>
    </row>
    <row r="618" spans="1:7" ht="12" customHeight="1" hidden="1" outlineLevel="2">
      <c r="A618" s="100" t="s">
        <v>1850</v>
      </c>
      <c r="B618" s="74" t="s">
        <v>1152</v>
      </c>
      <c r="C618" s="76">
        <v>61</v>
      </c>
      <c r="D618" s="75">
        <f t="shared" si="79"/>
        <v>60.39</v>
      </c>
      <c r="E618" s="24"/>
      <c r="F618" s="14">
        <f t="shared" si="78"/>
        <v>0</v>
      </c>
      <c r="G618" s="20"/>
    </row>
    <row r="619" spans="1:7" ht="12" customHeight="1" hidden="1" outlineLevel="2">
      <c r="A619" s="100" t="s">
        <v>238</v>
      </c>
      <c r="B619" s="74" t="s">
        <v>1152</v>
      </c>
      <c r="C619" s="76">
        <v>64</v>
      </c>
      <c r="D619" s="75">
        <f t="shared" si="79"/>
        <v>63.36</v>
      </c>
      <c r="E619" s="24"/>
      <c r="F619" s="14">
        <f t="shared" si="78"/>
        <v>0</v>
      </c>
      <c r="G619" s="20"/>
    </row>
    <row r="620" spans="1:7" ht="12" customHeight="1" hidden="1" outlineLevel="2">
      <c r="A620" s="100" t="s">
        <v>1926</v>
      </c>
      <c r="B620" s="74" t="s">
        <v>1152</v>
      </c>
      <c r="C620" s="76">
        <v>66</v>
      </c>
      <c r="D620" s="75">
        <f t="shared" si="79"/>
        <v>65.34</v>
      </c>
      <c r="E620" s="24"/>
      <c r="F620" s="14">
        <f t="shared" si="78"/>
        <v>0</v>
      </c>
      <c r="G620" s="20"/>
    </row>
    <row r="621" spans="1:7" ht="12" customHeight="1" hidden="1" outlineLevel="2">
      <c r="A621" s="100" t="s">
        <v>24</v>
      </c>
      <c r="B621" s="74" t="s">
        <v>1152</v>
      </c>
      <c r="C621" s="76">
        <v>68</v>
      </c>
      <c r="D621" s="75">
        <f>C621*0.99</f>
        <v>67.32</v>
      </c>
      <c r="E621" s="24"/>
      <c r="F621" s="14">
        <f>IF(E621&lt;3,C621*E621,D621*E621)</f>
        <v>0</v>
      </c>
      <c r="G621" s="20"/>
    </row>
    <row r="622" spans="1:7" ht="12" customHeight="1" hidden="1" outlineLevel="2">
      <c r="A622" s="100" t="s">
        <v>1927</v>
      </c>
      <c r="B622" s="74" t="s">
        <v>1152</v>
      </c>
      <c r="C622" s="76">
        <v>74</v>
      </c>
      <c r="D622" s="75">
        <f>C622*0.99</f>
        <v>73.26</v>
      </c>
      <c r="E622" s="24"/>
      <c r="F622" s="14">
        <f>IF(E622&lt;3,C622*E622,D622*E622)</f>
        <v>0</v>
      </c>
      <c r="G622" s="20"/>
    </row>
    <row r="623" spans="1:7" ht="12" customHeight="1" hidden="1" outlineLevel="2">
      <c r="A623" s="100" t="s">
        <v>670</v>
      </c>
      <c r="B623" s="74" t="s">
        <v>1152</v>
      </c>
      <c r="C623" s="76">
        <v>69</v>
      </c>
      <c r="D623" s="75">
        <f t="shared" si="79"/>
        <v>68.31</v>
      </c>
      <c r="E623" s="24"/>
      <c r="F623" s="14">
        <f t="shared" si="78"/>
        <v>0</v>
      </c>
      <c r="G623" s="20"/>
    </row>
    <row r="624" spans="1:7" ht="12" customHeight="1" hidden="1" outlineLevel="2">
      <c r="A624" s="100" t="s">
        <v>2070</v>
      </c>
      <c r="B624" s="74" t="s">
        <v>1152</v>
      </c>
      <c r="C624" s="76">
        <v>70</v>
      </c>
      <c r="D624" s="75">
        <f t="shared" si="79"/>
        <v>69.3</v>
      </c>
      <c r="E624" s="24"/>
      <c r="F624" s="14">
        <f>IF(E624&lt;3,C624*E624,D624*E624)</f>
        <v>0</v>
      </c>
      <c r="G624" s="20"/>
    </row>
    <row r="625" spans="1:7" ht="12" customHeight="1" hidden="1" outlineLevel="2">
      <c r="A625" s="100" t="s">
        <v>2282</v>
      </c>
      <c r="B625" s="74" t="s">
        <v>1152</v>
      </c>
      <c r="C625" s="76">
        <v>83</v>
      </c>
      <c r="D625" s="75">
        <f t="shared" si="79"/>
        <v>82.17</v>
      </c>
      <c r="E625" s="24"/>
      <c r="F625" s="14">
        <f>IF(E625&lt;3,C625*E625,D625*E625)</f>
        <v>0</v>
      </c>
      <c r="G625" s="20"/>
    </row>
    <row r="626" spans="1:7" ht="12" customHeight="1" hidden="1" outlineLevel="2">
      <c r="A626" s="100" t="s">
        <v>2283</v>
      </c>
      <c r="B626" s="74" t="s">
        <v>1152</v>
      </c>
      <c r="C626" s="76">
        <v>89</v>
      </c>
      <c r="D626" s="75">
        <f t="shared" si="79"/>
        <v>88.11</v>
      </c>
      <c r="E626" s="24"/>
      <c r="F626" s="14">
        <f>IF(E626&lt;3,C626*E626,D626*E626)</f>
        <v>0</v>
      </c>
      <c r="G626" s="20"/>
    </row>
    <row r="627" spans="1:7" ht="12" customHeight="1" hidden="1" outlineLevel="2">
      <c r="A627" s="100" t="s">
        <v>2284</v>
      </c>
      <c r="B627" s="74" t="s">
        <v>1152</v>
      </c>
      <c r="C627" s="76">
        <v>83</v>
      </c>
      <c r="D627" s="75">
        <f t="shared" si="79"/>
        <v>82.17</v>
      </c>
      <c r="E627" s="24"/>
      <c r="F627" s="14">
        <f>IF(E627&lt;3,C627*E627,D627*E627)</f>
        <v>0</v>
      </c>
      <c r="G627" s="20"/>
    </row>
    <row r="628" spans="1:7" ht="12" customHeight="1" hidden="1" outlineLevel="2">
      <c r="A628" s="100" t="s">
        <v>671</v>
      </c>
      <c r="B628" s="74" t="s">
        <v>1152</v>
      </c>
      <c r="C628" s="76">
        <v>267</v>
      </c>
      <c r="D628" s="75">
        <f t="shared" si="79"/>
        <v>264.33</v>
      </c>
      <c r="E628" s="24"/>
      <c r="F628" s="14">
        <f t="shared" si="78"/>
        <v>0</v>
      </c>
      <c r="G628" s="20"/>
    </row>
    <row r="629" spans="1:7" ht="12" customHeight="1" hidden="1" outlineLevel="2">
      <c r="A629" s="178" t="s">
        <v>2247</v>
      </c>
      <c r="B629" s="179"/>
      <c r="C629" s="179"/>
      <c r="D629" s="180"/>
      <c r="E629" s="24"/>
      <c r="G629" s="20"/>
    </row>
    <row r="630" spans="1:7" ht="12" customHeight="1" hidden="1" outlineLevel="2">
      <c r="A630" s="101" t="s">
        <v>2724</v>
      </c>
      <c r="B630" s="74" t="s">
        <v>1152</v>
      </c>
      <c r="C630" s="68">
        <v>147</v>
      </c>
      <c r="D630" s="77">
        <f>C630*0.99</f>
        <v>145.53</v>
      </c>
      <c r="E630" s="24"/>
      <c r="F630" s="14">
        <f>IF(E630&lt;3,C630*E630,D630*E630)</f>
        <v>0</v>
      </c>
      <c r="G630" s="20"/>
    </row>
    <row r="631" spans="1:7" ht="12" customHeight="1" hidden="1" outlineLevel="2">
      <c r="A631" s="101" t="s">
        <v>2725</v>
      </c>
      <c r="B631" s="74" t="s">
        <v>1152</v>
      </c>
      <c r="C631" s="68">
        <v>142</v>
      </c>
      <c r="D631" s="77">
        <f aca="true" t="shared" si="80" ref="D631:D636">C631*0.99</f>
        <v>140.58</v>
      </c>
      <c r="E631" s="24"/>
      <c r="F631" s="14">
        <f aca="true" t="shared" si="81" ref="F631:F636">IF(E631&lt;3,C631*E631,D631*E631)</f>
        <v>0</v>
      </c>
      <c r="G631" s="20"/>
    </row>
    <row r="632" spans="1:7" ht="12" customHeight="1" hidden="1" outlineLevel="2">
      <c r="A632" s="101" t="s">
        <v>2726</v>
      </c>
      <c r="B632" s="74" t="s">
        <v>1152</v>
      </c>
      <c r="C632" s="68">
        <v>218</v>
      </c>
      <c r="D632" s="77">
        <f t="shared" si="80"/>
        <v>215.82</v>
      </c>
      <c r="E632" s="24"/>
      <c r="F632" s="14">
        <f t="shared" si="81"/>
        <v>0</v>
      </c>
      <c r="G632" s="20"/>
    </row>
    <row r="633" spans="1:7" ht="12" customHeight="1" hidden="1" outlineLevel="2">
      <c r="A633" s="101" t="s">
        <v>2727</v>
      </c>
      <c r="B633" s="74" t="s">
        <v>1152</v>
      </c>
      <c r="C633" s="68">
        <v>208</v>
      </c>
      <c r="D633" s="77">
        <f t="shared" si="80"/>
        <v>205.92</v>
      </c>
      <c r="E633" s="24"/>
      <c r="F633" s="14">
        <f t="shared" si="81"/>
        <v>0</v>
      </c>
      <c r="G633" s="20"/>
    </row>
    <row r="634" spans="1:7" ht="12" customHeight="1" hidden="1" outlineLevel="2">
      <c r="A634" s="101" t="s">
        <v>2291</v>
      </c>
      <c r="B634" s="74" t="s">
        <v>1152</v>
      </c>
      <c r="C634" s="68">
        <v>227</v>
      </c>
      <c r="D634" s="77">
        <f t="shared" si="80"/>
        <v>224.73</v>
      </c>
      <c r="E634" s="24"/>
      <c r="F634" s="14">
        <f t="shared" si="81"/>
        <v>0</v>
      </c>
      <c r="G634" s="20"/>
    </row>
    <row r="635" spans="1:7" ht="12" customHeight="1" hidden="1" outlineLevel="2">
      <c r="A635" s="101" t="s">
        <v>2292</v>
      </c>
      <c r="B635" s="74" t="s">
        <v>1152</v>
      </c>
      <c r="C635" s="68">
        <v>218</v>
      </c>
      <c r="D635" s="77">
        <f t="shared" si="80"/>
        <v>215.82</v>
      </c>
      <c r="E635" s="24"/>
      <c r="F635" s="14">
        <f t="shared" si="81"/>
        <v>0</v>
      </c>
      <c r="G635" s="20"/>
    </row>
    <row r="636" spans="1:7" ht="12" customHeight="1" hidden="1" outlineLevel="2">
      <c r="A636" s="101" t="s">
        <v>2293</v>
      </c>
      <c r="B636" s="74" t="s">
        <v>1152</v>
      </c>
      <c r="C636" s="68">
        <v>255</v>
      </c>
      <c r="D636" s="77">
        <f t="shared" si="80"/>
        <v>252.45</v>
      </c>
      <c r="E636" s="24"/>
      <c r="F636" s="14">
        <f t="shared" si="81"/>
        <v>0</v>
      </c>
      <c r="G636" s="20"/>
    </row>
    <row r="637" spans="1:7" ht="12" customHeight="1" hidden="1" outlineLevel="2">
      <c r="A637" s="101" t="s">
        <v>2294</v>
      </c>
      <c r="B637" s="74" t="s">
        <v>1152</v>
      </c>
      <c r="C637" s="68">
        <v>392</v>
      </c>
      <c r="D637" s="77">
        <f>C637*0.99</f>
        <v>388.08</v>
      </c>
      <c r="E637" s="24"/>
      <c r="F637" s="14">
        <f>IF(E637&lt;3,C637*E637,D637*E637)</f>
        <v>0</v>
      </c>
      <c r="G637" s="20"/>
    </row>
    <row r="638" spans="1:7" ht="12" customHeight="1" hidden="1" outlineLevel="2">
      <c r="A638" s="101" t="s">
        <v>2728</v>
      </c>
      <c r="B638" s="74" t="s">
        <v>1152</v>
      </c>
      <c r="C638" s="68">
        <v>381</v>
      </c>
      <c r="D638" s="77">
        <f>C638*0.99</f>
        <v>377.19</v>
      </c>
      <c r="E638" s="24"/>
      <c r="F638" s="14">
        <f>IF(E638&lt;3,C638*E638,D638*E638)</f>
        <v>0</v>
      </c>
      <c r="G638" s="20"/>
    </row>
    <row r="639" spans="1:7" ht="12" customHeight="1" hidden="1" outlineLevel="2">
      <c r="A639" s="178" t="s">
        <v>268</v>
      </c>
      <c r="B639" s="179"/>
      <c r="C639" s="179"/>
      <c r="D639" s="180"/>
      <c r="E639" s="24"/>
      <c r="G639" s="20"/>
    </row>
    <row r="640" spans="1:7" ht="12" customHeight="1" hidden="1" outlineLevel="2">
      <c r="A640" s="101" t="s">
        <v>1928</v>
      </c>
      <c r="B640" s="74" t="s">
        <v>1152</v>
      </c>
      <c r="C640" s="68">
        <v>134</v>
      </c>
      <c r="D640" s="77">
        <f>C640*0.99</f>
        <v>132.66</v>
      </c>
      <c r="E640" s="24"/>
      <c r="F640" s="14">
        <f>IF(E640&lt;3,C640*E640,D640*E640)</f>
        <v>0</v>
      </c>
      <c r="G640" s="20"/>
    </row>
    <row r="641" spans="1:7" ht="12" customHeight="1" hidden="1" outlineLevel="2">
      <c r="A641" s="101" t="s">
        <v>2722</v>
      </c>
      <c r="B641" s="74" t="s">
        <v>1152</v>
      </c>
      <c r="C641" s="68">
        <v>133</v>
      </c>
      <c r="D641" s="77">
        <f aca="true" t="shared" si="82" ref="D641:D647">C641*0.99</f>
        <v>131.67</v>
      </c>
      <c r="E641" s="24"/>
      <c r="F641" s="14">
        <f aca="true" t="shared" si="83" ref="F641:F647">IF(E641&lt;3,C641*E641,D641*E641)</f>
        <v>0</v>
      </c>
      <c r="G641" s="20"/>
    </row>
    <row r="642" spans="1:7" ht="12" customHeight="1" hidden="1" outlineLevel="2">
      <c r="A642" s="101" t="s">
        <v>2285</v>
      </c>
      <c r="B642" s="74" t="s">
        <v>1152</v>
      </c>
      <c r="C642" s="68">
        <v>150</v>
      </c>
      <c r="D642" s="77">
        <f t="shared" si="82"/>
        <v>148.5</v>
      </c>
      <c r="E642" s="24"/>
      <c r="F642" s="14">
        <f t="shared" si="83"/>
        <v>0</v>
      </c>
      <c r="G642" s="20"/>
    </row>
    <row r="643" spans="1:7" ht="12" customHeight="1" hidden="1" outlineLevel="2">
      <c r="A643" s="101" t="s">
        <v>1929</v>
      </c>
      <c r="B643" s="74" t="s">
        <v>1152</v>
      </c>
      <c r="C643" s="68">
        <v>140</v>
      </c>
      <c r="D643" s="77">
        <f t="shared" si="82"/>
        <v>138.6</v>
      </c>
      <c r="E643" s="24"/>
      <c r="F643" s="14">
        <f t="shared" si="83"/>
        <v>0</v>
      </c>
      <c r="G643" s="20"/>
    </row>
    <row r="644" spans="1:7" ht="12" customHeight="1" hidden="1" outlineLevel="2">
      <c r="A644" s="101" t="s">
        <v>2286</v>
      </c>
      <c r="B644" s="74" t="s">
        <v>1152</v>
      </c>
      <c r="C644" s="68">
        <v>162</v>
      </c>
      <c r="D644" s="77">
        <f t="shared" si="82"/>
        <v>160.38</v>
      </c>
      <c r="E644" s="24"/>
      <c r="F644" s="14">
        <f t="shared" si="83"/>
        <v>0</v>
      </c>
      <c r="G644" s="20"/>
    </row>
    <row r="645" spans="1:7" ht="12" customHeight="1" hidden="1" outlineLevel="2">
      <c r="A645" s="101" t="s">
        <v>2287</v>
      </c>
      <c r="B645" s="74" t="s">
        <v>1152</v>
      </c>
      <c r="C645" s="68">
        <v>221</v>
      </c>
      <c r="D645" s="77">
        <f t="shared" si="82"/>
        <v>218.79</v>
      </c>
      <c r="E645" s="24"/>
      <c r="F645" s="14">
        <f t="shared" si="83"/>
        <v>0</v>
      </c>
      <c r="G645" s="20"/>
    </row>
    <row r="646" spans="1:7" ht="12" customHeight="1" hidden="1" outlineLevel="2">
      <c r="A646" s="101" t="s">
        <v>2288</v>
      </c>
      <c r="B646" s="74" t="s">
        <v>1152</v>
      </c>
      <c r="C646" s="68">
        <v>242</v>
      </c>
      <c r="D646" s="77">
        <f t="shared" si="82"/>
        <v>239.57999999999998</v>
      </c>
      <c r="E646" s="24"/>
      <c r="F646" s="14">
        <f t="shared" si="83"/>
        <v>0</v>
      </c>
      <c r="G646" s="20"/>
    </row>
    <row r="647" spans="1:7" ht="12" customHeight="1" hidden="1" outlineLevel="2">
      <c r="A647" s="101" t="s">
        <v>2723</v>
      </c>
      <c r="B647" s="74" t="s">
        <v>1152</v>
      </c>
      <c r="C647" s="68">
        <v>236</v>
      </c>
      <c r="D647" s="77">
        <f t="shared" si="82"/>
        <v>233.64</v>
      </c>
      <c r="E647" s="24"/>
      <c r="F647" s="14">
        <f t="shared" si="83"/>
        <v>0</v>
      </c>
      <c r="G647" s="20"/>
    </row>
    <row r="648" spans="1:7" ht="12" customHeight="1" hidden="1" outlineLevel="2">
      <c r="A648" s="101" t="s">
        <v>2289</v>
      </c>
      <c r="B648" s="74" t="s">
        <v>1152</v>
      </c>
      <c r="C648" s="68">
        <v>233</v>
      </c>
      <c r="D648" s="77">
        <f>C648*0.99</f>
        <v>230.67</v>
      </c>
      <c r="E648" s="24"/>
      <c r="F648" s="14">
        <f>IF(E648&lt;3,C648*E648,D648*E648)</f>
        <v>0</v>
      </c>
      <c r="G648" s="20"/>
    </row>
    <row r="649" spans="1:7" ht="12" customHeight="1" hidden="1" outlineLevel="2">
      <c r="A649" s="101" t="s">
        <v>2290</v>
      </c>
      <c r="B649" s="74" t="s">
        <v>1152</v>
      </c>
      <c r="C649" s="68">
        <v>331</v>
      </c>
      <c r="D649" s="77">
        <f>C649*0.99</f>
        <v>327.69</v>
      </c>
      <c r="E649" s="24"/>
      <c r="F649" s="14">
        <f>IF(E649&lt;3,C649*E649,D649*E649)</f>
        <v>0</v>
      </c>
      <c r="G649" s="20"/>
    </row>
    <row r="650" spans="1:7" ht="12" customHeight="1" hidden="1" outlineLevel="2">
      <c r="A650" s="178" t="s">
        <v>215</v>
      </c>
      <c r="B650" s="179"/>
      <c r="C650" s="179"/>
      <c r="D650" s="180"/>
      <c r="E650" s="24"/>
      <c r="G650" s="20"/>
    </row>
    <row r="651" spans="1:7" ht="12" customHeight="1" hidden="1" outlineLevel="2">
      <c r="A651" s="101" t="s">
        <v>1544</v>
      </c>
      <c r="B651" s="74" t="s">
        <v>1152</v>
      </c>
      <c r="C651" s="68">
        <v>333</v>
      </c>
      <c r="D651" s="77">
        <f>C651*0.99</f>
        <v>329.67</v>
      </c>
      <c r="F651" s="14">
        <f aca="true" t="shared" si="84" ref="F651:F657">IF(E651&lt;3,C651*E651,D651*E651)</f>
        <v>0</v>
      </c>
      <c r="G651" s="20"/>
    </row>
    <row r="652" spans="1:7" ht="12" customHeight="1" hidden="1" outlineLevel="2">
      <c r="A652" s="101" t="s">
        <v>672</v>
      </c>
      <c r="B652" s="74" t="s">
        <v>1152</v>
      </c>
      <c r="C652" s="68">
        <v>337</v>
      </c>
      <c r="D652" s="77">
        <f>C652*0.99</f>
        <v>333.63</v>
      </c>
      <c r="F652" s="14">
        <f t="shared" si="84"/>
        <v>0</v>
      </c>
      <c r="G652" s="20"/>
    </row>
    <row r="653" spans="1:7" ht="12" customHeight="1" hidden="1" outlineLevel="2">
      <c r="A653" s="178" t="s">
        <v>110</v>
      </c>
      <c r="B653" s="179"/>
      <c r="C653" s="179"/>
      <c r="D653" s="180"/>
      <c r="F653" s="14">
        <f t="shared" si="84"/>
        <v>0</v>
      </c>
      <c r="G653" s="20"/>
    </row>
    <row r="654" spans="1:7" ht="12" customHeight="1" hidden="1" outlineLevel="2">
      <c r="A654" s="101" t="s">
        <v>148</v>
      </c>
      <c r="B654" s="67" t="s">
        <v>1152</v>
      </c>
      <c r="C654" s="68">
        <v>310</v>
      </c>
      <c r="D654" s="77">
        <f>C654*0.99</f>
        <v>306.9</v>
      </c>
      <c r="F654" s="14">
        <f t="shared" si="84"/>
        <v>0</v>
      </c>
      <c r="G654" s="20"/>
    </row>
    <row r="655" spans="1:7" ht="12" customHeight="1" hidden="1" outlineLevel="2">
      <c r="A655" s="178" t="s">
        <v>92</v>
      </c>
      <c r="B655" s="179"/>
      <c r="C655" s="179"/>
      <c r="D655" s="180"/>
      <c r="F655" s="14">
        <f t="shared" si="84"/>
        <v>0</v>
      </c>
      <c r="G655" s="20"/>
    </row>
    <row r="656" spans="1:7" ht="12" customHeight="1" hidden="1" outlineLevel="2">
      <c r="A656" s="101" t="s">
        <v>1851</v>
      </c>
      <c r="B656" s="67" t="s">
        <v>1152</v>
      </c>
      <c r="C656" s="68">
        <v>411</v>
      </c>
      <c r="D656" s="77">
        <f>C656*0.99</f>
        <v>406.89</v>
      </c>
      <c r="F656" s="14">
        <f t="shared" si="84"/>
        <v>0</v>
      </c>
      <c r="G656" s="20"/>
    </row>
    <row r="657" spans="1:7" ht="12" customHeight="1" hidden="1" outlineLevel="2">
      <c r="A657" s="101" t="s">
        <v>673</v>
      </c>
      <c r="B657" s="67" t="s">
        <v>1152</v>
      </c>
      <c r="C657" s="68">
        <v>262</v>
      </c>
      <c r="D657" s="77">
        <f>C657*0.99</f>
        <v>259.38</v>
      </c>
      <c r="F657" s="14">
        <f t="shared" si="84"/>
        <v>0</v>
      </c>
      <c r="G657" s="20"/>
    </row>
    <row r="658" spans="1:7" ht="12" customHeight="1" hidden="1" outlineLevel="1" collapsed="1">
      <c r="A658" s="11" t="s">
        <v>130</v>
      </c>
      <c r="B658" s="2" t="s">
        <v>132</v>
      </c>
      <c r="C658" s="16" t="s">
        <v>131</v>
      </c>
      <c r="D658" s="29" t="s">
        <v>131</v>
      </c>
      <c r="G658" s="20"/>
    </row>
    <row r="659" spans="1:7" ht="12" customHeight="1" collapsed="1">
      <c r="A659" s="157" t="s">
        <v>101</v>
      </c>
      <c r="B659" s="158"/>
      <c r="C659" s="158"/>
      <c r="D659" s="159"/>
      <c r="E659" s="28"/>
      <c r="F659" s="28"/>
      <c r="G659" s="20"/>
    </row>
    <row r="660" spans="1:7" ht="12" customHeight="1" hidden="1" outlineLevel="1" collapsed="1">
      <c r="A660" s="168" t="s">
        <v>201</v>
      </c>
      <c r="B660" s="169"/>
      <c r="C660" s="169"/>
      <c r="D660" s="170"/>
      <c r="E660" s="27"/>
      <c r="F660" s="27"/>
      <c r="G660" s="20"/>
    </row>
    <row r="661" spans="1:7" ht="12" customHeight="1" hidden="1" outlineLevel="2">
      <c r="A661" s="116" t="s">
        <v>674</v>
      </c>
      <c r="B661" s="2" t="s">
        <v>250</v>
      </c>
      <c r="C661" s="3">
        <v>10</v>
      </c>
      <c r="D661" s="31">
        <f aca="true" t="shared" si="85" ref="D661:D704">C661*0.99</f>
        <v>9.9</v>
      </c>
      <c r="F661" s="14">
        <f>IF(E661&lt;3,C661*E661,D661*E661)</f>
        <v>0</v>
      </c>
      <c r="G661" s="20"/>
    </row>
    <row r="662" spans="1:7" ht="12" customHeight="1" hidden="1" outlineLevel="2">
      <c r="A662" s="116" t="s">
        <v>675</v>
      </c>
      <c r="B662" s="2" t="s">
        <v>250</v>
      </c>
      <c r="C662" s="3">
        <v>7</v>
      </c>
      <c r="D662" s="31">
        <f t="shared" si="85"/>
        <v>6.93</v>
      </c>
      <c r="F662" s="14">
        <f aca="true" t="shared" si="86" ref="F662:F704">IF(E662&lt;3,C662*E662,D662*E662)</f>
        <v>0</v>
      </c>
      <c r="G662" s="20"/>
    </row>
    <row r="663" spans="1:7" ht="12" customHeight="1" hidden="1" outlineLevel="2">
      <c r="A663" s="116" t="s">
        <v>25</v>
      </c>
      <c r="B663" s="2" t="s">
        <v>250</v>
      </c>
      <c r="C663" s="3">
        <v>6</v>
      </c>
      <c r="D663" s="31">
        <f t="shared" si="85"/>
        <v>5.9399999999999995</v>
      </c>
      <c r="F663" s="14">
        <f t="shared" si="86"/>
        <v>0</v>
      </c>
      <c r="G663" s="20"/>
    </row>
    <row r="664" spans="1:7" ht="12" customHeight="1" hidden="1" outlineLevel="2">
      <c r="A664" s="116" t="s">
        <v>676</v>
      </c>
      <c r="B664" s="2" t="s">
        <v>250</v>
      </c>
      <c r="C664" s="3">
        <v>9</v>
      </c>
      <c r="D664" s="31">
        <f t="shared" si="85"/>
        <v>8.91</v>
      </c>
      <c r="F664" s="14">
        <f t="shared" si="86"/>
        <v>0</v>
      </c>
      <c r="G664" s="20"/>
    </row>
    <row r="665" spans="1:7" ht="12" customHeight="1" hidden="1" outlineLevel="2">
      <c r="A665" s="116" t="s">
        <v>677</v>
      </c>
      <c r="B665" s="2" t="s">
        <v>250</v>
      </c>
      <c r="C665" s="3">
        <v>17</v>
      </c>
      <c r="D665" s="31">
        <f t="shared" si="85"/>
        <v>16.83</v>
      </c>
      <c r="F665" s="14">
        <f t="shared" si="86"/>
        <v>0</v>
      </c>
      <c r="G665" s="20"/>
    </row>
    <row r="666" spans="1:7" ht="12" customHeight="1" hidden="1" outlineLevel="2">
      <c r="A666" s="116" t="s">
        <v>270</v>
      </c>
      <c r="B666" s="2" t="s">
        <v>250</v>
      </c>
      <c r="C666" s="3">
        <v>35</v>
      </c>
      <c r="D666" s="31">
        <f t="shared" si="85"/>
        <v>34.65</v>
      </c>
      <c r="F666" s="14">
        <f t="shared" si="86"/>
        <v>0</v>
      </c>
      <c r="G666" s="20"/>
    </row>
    <row r="667" spans="1:7" ht="12" customHeight="1" hidden="1" outlineLevel="2">
      <c r="A667" s="116" t="s">
        <v>269</v>
      </c>
      <c r="B667" s="2" t="s">
        <v>250</v>
      </c>
      <c r="C667" s="3">
        <v>23</v>
      </c>
      <c r="D667" s="31">
        <f t="shared" si="85"/>
        <v>22.77</v>
      </c>
      <c r="F667" s="14">
        <f t="shared" si="86"/>
        <v>0</v>
      </c>
      <c r="G667" s="20"/>
    </row>
    <row r="668" spans="1:7" ht="12" customHeight="1" hidden="1" outlineLevel="2">
      <c r="A668" s="116" t="s">
        <v>1852</v>
      </c>
      <c r="B668" s="2" t="s">
        <v>250</v>
      </c>
      <c r="C668" s="3">
        <v>18</v>
      </c>
      <c r="D668" s="31">
        <f t="shared" si="85"/>
        <v>17.82</v>
      </c>
      <c r="F668" s="14">
        <f t="shared" si="86"/>
        <v>0</v>
      </c>
      <c r="G668" s="20"/>
    </row>
    <row r="669" spans="1:7" ht="12" customHeight="1" hidden="1" outlineLevel="2">
      <c r="A669" s="116" t="s">
        <v>678</v>
      </c>
      <c r="B669" s="2" t="s">
        <v>250</v>
      </c>
      <c r="C669" s="3">
        <v>74</v>
      </c>
      <c r="D669" s="31">
        <f t="shared" si="85"/>
        <v>73.26</v>
      </c>
      <c r="F669" s="14">
        <f t="shared" si="86"/>
        <v>0</v>
      </c>
      <c r="G669" s="20"/>
    </row>
    <row r="670" spans="1:7" ht="12" customHeight="1" hidden="1" outlineLevel="2">
      <c r="A670" s="116" t="s">
        <v>2295</v>
      </c>
      <c r="B670" s="2" t="s">
        <v>250</v>
      </c>
      <c r="C670" s="3">
        <v>72</v>
      </c>
      <c r="D670" s="31">
        <f t="shared" si="85"/>
        <v>71.28</v>
      </c>
      <c r="F670" s="14">
        <f t="shared" si="86"/>
        <v>0</v>
      </c>
      <c r="G670" s="20"/>
    </row>
    <row r="671" spans="1:7" ht="12" customHeight="1" hidden="1" outlineLevel="2">
      <c r="A671" s="116" t="s">
        <v>679</v>
      </c>
      <c r="B671" s="2" t="s">
        <v>250</v>
      </c>
      <c r="C671" s="3">
        <v>31</v>
      </c>
      <c r="D671" s="31">
        <f t="shared" si="85"/>
        <v>30.69</v>
      </c>
      <c r="F671" s="14">
        <f t="shared" si="86"/>
        <v>0</v>
      </c>
      <c r="G671" s="20"/>
    </row>
    <row r="672" spans="1:7" ht="12" customHeight="1" hidden="1" outlineLevel="2">
      <c r="A672" s="116" t="s">
        <v>1225</v>
      </c>
      <c r="B672" s="2" t="s">
        <v>250</v>
      </c>
      <c r="C672" s="3">
        <v>4</v>
      </c>
      <c r="D672" s="31">
        <f t="shared" si="85"/>
        <v>3.96</v>
      </c>
      <c r="F672" s="14">
        <f t="shared" si="86"/>
        <v>0</v>
      </c>
      <c r="G672" s="20"/>
    </row>
    <row r="673" spans="1:7" ht="12" customHeight="1" hidden="1" outlineLevel="2">
      <c r="A673" s="116" t="s">
        <v>1226</v>
      </c>
      <c r="B673" s="2" t="s">
        <v>250</v>
      </c>
      <c r="C673" s="3">
        <v>4</v>
      </c>
      <c r="D673" s="31">
        <f t="shared" si="85"/>
        <v>3.96</v>
      </c>
      <c r="F673" s="14">
        <f t="shared" si="86"/>
        <v>0</v>
      </c>
      <c r="G673" s="20"/>
    </row>
    <row r="674" spans="1:7" ht="12" customHeight="1" hidden="1" outlineLevel="2">
      <c r="A674" s="116" t="s">
        <v>1227</v>
      </c>
      <c r="B674" s="2" t="s">
        <v>250</v>
      </c>
      <c r="C674" s="3">
        <v>5</v>
      </c>
      <c r="D674" s="31">
        <f t="shared" si="85"/>
        <v>4.95</v>
      </c>
      <c r="F674" s="14">
        <f t="shared" si="86"/>
        <v>0</v>
      </c>
      <c r="G674" s="20"/>
    </row>
    <row r="675" spans="1:7" ht="12" customHeight="1" hidden="1" outlineLevel="2">
      <c r="A675" s="116" t="s">
        <v>2071</v>
      </c>
      <c r="B675" s="2" t="s">
        <v>250</v>
      </c>
      <c r="C675" s="3">
        <v>8</v>
      </c>
      <c r="D675" s="31">
        <f t="shared" si="85"/>
        <v>7.92</v>
      </c>
      <c r="F675" s="14">
        <f t="shared" si="86"/>
        <v>0</v>
      </c>
      <c r="G675" s="20"/>
    </row>
    <row r="676" spans="1:7" ht="12" customHeight="1" hidden="1" outlineLevel="2">
      <c r="A676" s="116" t="s">
        <v>2072</v>
      </c>
      <c r="B676" s="2" t="s">
        <v>250</v>
      </c>
      <c r="C676" s="3">
        <v>4</v>
      </c>
      <c r="D676" s="31">
        <f t="shared" si="85"/>
        <v>3.96</v>
      </c>
      <c r="F676" s="14">
        <f t="shared" si="86"/>
        <v>0</v>
      </c>
      <c r="G676" s="20"/>
    </row>
    <row r="677" spans="1:7" ht="12" customHeight="1" hidden="1" outlineLevel="2">
      <c r="A677" s="116" t="s">
        <v>1228</v>
      </c>
      <c r="B677" s="2" t="s">
        <v>250</v>
      </c>
      <c r="C677" s="3">
        <v>5</v>
      </c>
      <c r="D677" s="31">
        <f t="shared" si="85"/>
        <v>4.95</v>
      </c>
      <c r="F677" s="14">
        <f t="shared" si="86"/>
        <v>0</v>
      </c>
      <c r="G677" s="20"/>
    </row>
    <row r="678" spans="1:7" ht="12" customHeight="1" hidden="1" outlineLevel="2">
      <c r="A678" s="116" t="s">
        <v>1229</v>
      </c>
      <c r="B678" s="2" t="s">
        <v>250</v>
      </c>
      <c r="C678" s="3">
        <v>9</v>
      </c>
      <c r="D678" s="31">
        <f t="shared" si="85"/>
        <v>8.91</v>
      </c>
      <c r="F678" s="14">
        <f t="shared" si="86"/>
        <v>0</v>
      </c>
      <c r="G678" s="20"/>
    </row>
    <row r="679" spans="1:7" ht="12" customHeight="1" hidden="1" outlineLevel="2">
      <c r="A679" s="116" t="s">
        <v>1230</v>
      </c>
      <c r="B679" s="2" t="s">
        <v>250</v>
      </c>
      <c r="C679" s="3">
        <v>8</v>
      </c>
      <c r="D679" s="31">
        <f t="shared" si="85"/>
        <v>7.92</v>
      </c>
      <c r="F679" s="14">
        <f t="shared" si="86"/>
        <v>0</v>
      </c>
      <c r="G679" s="20"/>
    </row>
    <row r="680" spans="1:7" ht="12" customHeight="1" hidden="1" outlineLevel="2">
      <c r="A680" s="116" t="s">
        <v>1231</v>
      </c>
      <c r="B680" s="2" t="s">
        <v>250</v>
      </c>
      <c r="C680" s="3">
        <v>9</v>
      </c>
      <c r="D680" s="31">
        <f t="shared" si="85"/>
        <v>8.91</v>
      </c>
      <c r="F680" s="14">
        <f t="shared" si="86"/>
        <v>0</v>
      </c>
      <c r="G680" s="20"/>
    </row>
    <row r="681" spans="1:7" ht="12" customHeight="1" hidden="1" outlineLevel="2">
      <c r="A681" s="116" t="s">
        <v>1232</v>
      </c>
      <c r="B681" s="2" t="s">
        <v>250</v>
      </c>
      <c r="C681" s="3">
        <v>9</v>
      </c>
      <c r="D681" s="31">
        <f t="shared" si="85"/>
        <v>8.91</v>
      </c>
      <c r="F681" s="14">
        <f t="shared" si="86"/>
        <v>0</v>
      </c>
      <c r="G681" s="20"/>
    </row>
    <row r="682" spans="1:7" ht="12" customHeight="1" hidden="1" outlineLevel="2">
      <c r="A682" s="116" t="s">
        <v>1983</v>
      </c>
      <c r="B682" s="2" t="s">
        <v>250</v>
      </c>
      <c r="C682" s="3">
        <v>3</v>
      </c>
      <c r="D682" s="31">
        <f t="shared" si="85"/>
        <v>2.9699999999999998</v>
      </c>
      <c r="F682" s="14">
        <f t="shared" si="86"/>
        <v>0</v>
      </c>
      <c r="G682" s="20"/>
    </row>
    <row r="683" spans="1:7" ht="12" customHeight="1" hidden="1" outlineLevel="2">
      <c r="A683" s="116" t="s">
        <v>1984</v>
      </c>
      <c r="B683" s="2" t="s">
        <v>250</v>
      </c>
      <c r="C683" s="3">
        <v>8</v>
      </c>
      <c r="D683" s="31">
        <f t="shared" si="85"/>
        <v>7.92</v>
      </c>
      <c r="F683" s="14">
        <f t="shared" si="86"/>
        <v>0</v>
      </c>
      <c r="G683" s="20"/>
    </row>
    <row r="684" spans="1:7" ht="12" customHeight="1" hidden="1" outlineLevel="2">
      <c r="A684" s="116" t="s">
        <v>1985</v>
      </c>
      <c r="B684" s="2" t="s">
        <v>250</v>
      </c>
      <c r="C684" s="3">
        <v>10</v>
      </c>
      <c r="D684" s="31">
        <f t="shared" si="85"/>
        <v>9.9</v>
      </c>
      <c r="F684" s="14">
        <f t="shared" si="86"/>
        <v>0</v>
      </c>
      <c r="G684" s="20"/>
    </row>
    <row r="685" spans="1:7" ht="12" customHeight="1" hidden="1" outlineLevel="2">
      <c r="A685" s="116" t="s">
        <v>1986</v>
      </c>
      <c r="B685" s="2" t="s">
        <v>250</v>
      </c>
      <c r="C685" s="3">
        <v>6</v>
      </c>
      <c r="D685" s="31">
        <f t="shared" si="85"/>
        <v>5.9399999999999995</v>
      </c>
      <c r="F685" s="14">
        <f t="shared" si="86"/>
        <v>0</v>
      </c>
      <c r="G685" s="20"/>
    </row>
    <row r="686" spans="1:7" ht="12" customHeight="1" hidden="1" outlineLevel="2">
      <c r="A686" s="116" t="s">
        <v>1987</v>
      </c>
      <c r="B686" s="2" t="s">
        <v>250</v>
      </c>
      <c r="C686" s="3">
        <v>8</v>
      </c>
      <c r="D686" s="31">
        <f t="shared" si="85"/>
        <v>7.92</v>
      </c>
      <c r="F686" s="14">
        <f t="shared" si="86"/>
        <v>0</v>
      </c>
      <c r="G686" s="20"/>
    </row>
    <row r="687" spans="1:7" ht="12" customHeight="1" hidden="1" outlineLevel="2">
      <c r="A687" s="116" t="s">
        <v>1988</v>
      </c>
      <c r="B687" s="2" t="s">
        <v>250</v>
      </c>
      <c r="C687" s="3">
        <v>9</v>
      </c>
      <c r="D687" s="31">
        <f t="shared" si="85"/>
        <v>8.91</v>
      </c>
      <c r="F687" s="14">
        <f t="shared" si="86"/>
        <v>0</v>
      </c>
      <c r="G687" s="20"/>
    </row>
    <row r="688" spans="1:7" ht="12" customHeight="1" hidden="1" outlineLevel="2">
      <c r="A688" s="116" t="s">
        <v>1989</v>
      </c>
      <c r="B688" s="2" t="s">
        <v>250</v>
      </c>
      <c r="C688" s="3">
        <v>13</v>
      </c>
      <c r="D688" s="31">
        <f t="shared" si="85"/>
        <v>12.87</v>
      </c>
      <c r="F688" s="14">
        <f t="shared" si="86"/>
        <v>0</v>
      </c>
      <c r="G688" s="20"/>
    </row>
    <row r="689" spans="1:7" ht="12" customHeight="1" hidden="1" outlineLevel="2">
      <c r="A689" s="116" t="s">
        <v>1990</v>
      </c>
      <c r="B689" s="2" t="s">
        <v>250</v>
      </c>
      <c r="C689" s="3">
        <v>6</v>
      </c>
      <c r="D689" s="31">
        <f t="shared" si="85"/>
        <v>5.9399999999999995</v>
      </c>
      <c r="F689" s="14">
        <f t="shared" si="86"/>
        <v>0</v>
      </c>
      <c r="G689" s="20"/>
    </row>
    <row r="690" spans="1:7" ht="12" customHeight="1" hidden="1" outlineLevel="2">
      <c r="A690" s="116" t="s">
        <v>1233</v>
      </c>
      <c r="B690" s="2" t="s">
        <v>250</v>
      </c>
      <c r="C690" s="3">
        <v>8</v>
      </c>
      <c r="D690" s="31">
        <f t="shared" si="85"/>
        <v>7.92</v>
      </c>
      <c r="F690" s="14">
        <f t="shared" si="86"/>
        <v>0</v>
      </c>
      <c r="G690" s="20"/>
    </row>
    <row r="691" spans="1:7" ht="12" customHeight="1" hidden="1" outlineLevel="2">
      <c r="A691" s="116" t="s">
        <v>1234</v>
      </c>
      <c r="B691" s="2" t="s">
        <v>250</v>
      </c>
      <c r="C691" s="3">
        <v>6</v>
      </c>
      <c r="D691" s="31">
        <f>C691*0.99</f>
        <v>5.9399999999999995</v>
      </c>
      <c r="F691" s="14">
        <f t="shared" si="86"/>
        <v>0</v>
      </c>
      <c r="G691" s="20"/>
    </row>
    <row r="692" spans="1:7" ht="12" customHeight="1" hidden="1" outlineLevel="2">
      <c r="A692" s="116" t="s">
        <v>1235</v>
      </c>
      <c r="B692" s="2" t="s">
        <v>250</v>
      </c>
      <c r="C692" s="3">
        <v>6</v>
      </c>
      <c r="D692" s="31">
        <f t="shared" si="85"/>
        <v>5.9399999999999995</v>
      </c>
      <c r="F692" s="14">
        <f t="shared" si="86"/>
        <v>0</v>
      </c>
      <c r="G692" s="20"/>
    </row>
    <row r="693" spans="1:7" ht="12" customHeight="1" hidden="1" outlineLevel="2">
      <c r="A693" s="116" t="s">
        <v>1545</v>
      </c>
      <c r="B693" s="2" t="s">
        <v>250</v>
      </c>
      <c r="C693" s="3">
        <v>10</v>
      </c>
      <c r="D693" s="31">
        <f t="shared" si="85"/>
        <v>9.9</v>
      </c>
      <c r="F693" s="14">
        <f t="shared" si="86"/>
        <v>0</v>
      </c>
      <c r="G693" s="20"/>
    </row>
    <row r="694" spans="1:7" ht="12" customHeight="1" hidden="1" outlineLevel="2">
      <c r="A694" s="116" t="s">
        <v>1236</v>
      </c>
      <c r="B694" s="2" t="s">
        <v>250</v>
      </c>
      <c r="C694" s="3">
        <v>5</v>
      </c>
      <c r="D694" s="31">
        <f t="shared" si="85"/>
        <v>4.95</v>
      </c>
      <c r="F694" s="14">
        <f t="shared" si="86"/>
        <v>0</v>
      </c>
      <c r="G694" s="20"/>
    </row>
    <row r="695" spans="1:7" ht="12" customHeight="1" hidden="1" outlineLevel="2">
      <c r="A695" s="116" t="s">
        <v>1546</v>
      </c>
      <c r="B695" s="2" t="s">
        <v>250</v>
      </c>
      <c r="C695" s="3">
        <v>3</v>
      </c>
      <c r="D695" s="31">
        <f t="shared" si="85"/>
        <v>2.9699999999999998</v>
      </c>
      <c r="F695" s="14">
        <f t="shared" si="86"/>
        <v>0</v>
      </c>
      <c r="G695" s="20"/>
    </row>
    <row r="696" spans="1:7" ht="12" customHeight="1" hidden="1" outlineLevel="2">
      <c r="A696" s="116" t="s">
        <v>1547</v>
      </c>
      <c r="B696" s="2" t="s">
        <v>250</v>
      </c>
      <c r="C696" s="3">
        <v>3</v>
      </c>
      <c r="D696" s="31">
        <f t="shared" si="85"/>
        <v>2.9699999999999998</v>
      </c>
      <c r="F696" s="14">
        <f t="shared" si="86"/>
        <v>0</v>
      </c>
      <c r="G696" s="20"/>
    </row>
    <row r="697" spans="1:7" ht="12" customHeight="1" hidden="1" outlineLevel="2">
      <c r="A697" s="116" t="s">
        <v>1548</v>
      </c>
      <c r="B697" s="2" t="s">
        <v>250</v>
      </c>
      <c r="C697" s="3">
        <v>3</v>
      </c>
      <c r="D697" s="31">
        <f t="shared" si="85"/>
        <v>2.9699999999999998</v>
      </c>
      <c r="F697" s="14">
        <f t="shared" si="86"/>
        <v>0</v>
      </c>
      <c r="G697" s="20"/>
    </row>
    <row r="698" spans="1:7" ht="12" customHeight="1" hidden="1" outlineLevel="2">
      <c r="A698" s="116" t="s">
        <v>1549</v>
      </c>
      <c r="B698" s="2" t="s">
        <v>250</v>
      </c>
      <c r="C698" s="3">
        <v>3</v>
      </c>
      <c r="D698" s="31">
        <f t="shared" si="85"/>
        <v>2.9699999999999998</v>
      </c>
      <c r="F698" s="14">
        <f t="shared" si="86"/>
        <v>0</v>
      </c>
      <c r="G698" s="20"/>
    </row>
    <row r="699" spans="1:7" ht="12" customHeight="1" hidden="1" outlineLevel="2">
      <c r="A699" s="116" t="s">
        <v>1550</v>
      </c>
      <c r="B699" s="2" t="s">
        <v>250</v>
      </c>
      <c r="C699" s="3">
        <v>2</v>
      </c>
      <c r="D699" s="31">
        <f t="shared" si="85"/>
        <v>1.98</v>
      </c>
      <c r="F699" s="14">
        <f t="shared" si="86"/>
        <v>0</v>
      </c>
      <c r="G699" s="20"/>
    </row>
    <row r="700" spans="1:7" ht="12" customHeight="1" hidden="1" outlineLevel="2">
      <c r="A700" s="116" t="s">
        <v>1237</v>
      </c>
      <c r="B700" s="2" t="s">
        <v>250</v>
      </c>
      <c r="C700" s="3">
        <v>4</v>
      </c>
      <c r="D700" s="31">
        <f t="shared" si="85"/>
        <v>3.96</v>
      </c>
      <c r="F700" s="14">
        <f t="shared" si="86"/>
        <v>0</v>
      </c>
      <c r="G700" s="20"/>
    </row>
    <row r="701" spans="1:7" ht="12" customHeight="1" hidden="1" outlineLevel="2">
      <c r="A701" s="116" t="s">
        <v>1551</v>
      </c>
      <c r="B701" s="2" t="s">
        <v>250</v>
      </c>
      <c r="C701" s="3">
        <v>8</v>
      </c>
      <c r="D701" s="31">
        <f t="shared" si="85"/>
        <v>7.92</v>
      </c>
      <c r="F701" s="14">
        <f t="shared" si="86"/>
        <v>0</v>
      </c>
      <c r="G701" s="20"/>
    </row>
    <row r="702" spans="1:7" ht="12" customHeight="1" hidden="1" outlineLevel="2">
      <c r="A702" s="116" t="s">
        <v>1238</v>
      </c>
      <c r="B702" s="2" t="s">
        <v>250</v>
      </c>
      <c r="C702" s="3">
        <v>4</v>
      </c>
      <c r="D702" s="31">
        <f t="shared" si="85"/>
        <v>3.96</v>
      </c>
      <c r="F702" s="14">
        <f t="shared" si="86"/>
        <v>0</v>
      </c>
      <c r="G702" s="20"/>
    </row>
    <row r="703" spans="1:7" ht="12" customHeight="1" hidden="1" outlineLevel="2">
      <c r="A703" s="116" t="s">
        <v>1239</v>
      </c>
      <c r="B703" s="2" t="s">
        <v>250</v>
      </c>
      <c r="C703" s="3">
        <v>11</v>
      </c>
      <c r="D703" s="31">
        <f t="shared" si="85"/>
        <v>10.89</v>
      </c>
      <c r="F703" s="14">
        <f t="shared" si="86"/>
        <v>0</v>
      </c>
      <c r="G703" s="20"/>
    </row>
    <row r="704" spans="1:7" ht="12" customHeight="1" hidden="1" outlineLevel="2">
      <c r="A704" s="116" t="s">
        <v>1552</v>
      </c>
      <c r="B704" s="2" t="s">
        <v>250</v>
      </c>
      <c r="C704" s="3">
        <v>9</v>
      </c>
      <c r="D704" s="31">
        <f t="shared" si="85"/>
        <v>8.91</v>
      </c>
      <c r="F704" s="14">
        <f t="shared" si="86"/>
        <v>0</v>
      </c>
      <c r="G704" s="20"/>
    </row>
    <row r="705" spans="1:7" ht="12" customHeight="1" hidden="1" outlineLevel="2">
      <c r="A705" s="116" t="s">
        <v>1240</v>
      </c>
      <c r="B705" s="2" t="s">
        <v>250</v>
      </c>
      <c r="C705" s="3">
        <v>11</v>
      </c>
      <c r="D705" s="31">
        <f>C705*0.99</f>
        <v>10.89</v>
      </c>
      <c r="F705" s="14">
        <f>IF(E705&lt;3,C705*E705,D705*E705)</f>
        <v>0</v>
      </c>
      <c r="G705" s="20"/>
    </row>
    <row r="706" spans="1:7" ht="12" customHeight="1" hidden="1" outlineLevel="2">
      <c r="A706" s="116" t="s">
        <v>1553</v>
      </c>
      <c r="B706" s="2" t="s">
        <v>250</v>
      </c>
      <c r="C706" s="3">
        <v>27</v>
      </c>
      <c r="D706" s="31">
        <f>C706*0.99</f>
        <v>26.73</v>
      </c>
      <c r="F706" s="14">
        <f>IF(E706&lt;3,C706*E706,D706*E706)</f>
        <v>0</v>
      </c>
      <c r="G706" s="20"/>
    </row>
    <row r="707" spans="1:7" ht="12" customHeight="1" hidden="1" outlineLevel="2">
      <c r="A707" s="116" t="s">
        <v>1554</v>
      </c>
      <c r="B707" s="2" t="s">
        <v>250</v>
      </c>
      <c r="C707" s="3">
        <v>42</v>
      </c>
      <c r="D707" s="31">
        <f>C707*0.99</f>
        <v>41.58</v>
      </c>
      <c r="F707" s="14">
        <f>IF(E707&lt;3,C707*E707,D707*E707)</f>
        <v>0</v>
      </c>
      <c r="G707" s="20"/>
    </row>
    <row r="708" spans="1:7" ht="12" customHeight="1" hidden="1" outlineLevel="2">
      <c r="A708" s="116" t="s">
        <v>1795</v>
      </c>
      <c r="B708" s="2" t="s">
        <v>250</v>
      </c>
      <c r="C708" s="3">
        <v>20</v>
      </c>
      <c r="D708" s="31">
        <f aca="true" t="shared" si="87" ref="D708:D734">C708*0.99</f>
        <v>19.8</v>
      </c>
      <c r="F708" s="14">
        <f aca="true" t="shared" si="88" ref="F708:F734">IF(E708&lt;3,C708*E708,D708*E708)</f>
        <v>0</v>
      </c>
      <c r="G708" s="20"/>
    </row>
    <row r="709" spans="1:7" ht="12" customHeight="1" hidden="1" outlineLevel="2">
      <c r="A709" s="116" t="s">
        <v>1796</v>
      </c>
      <c r="B709" s="2" t="s">
        <v>250</v>
      </c>
      <c r="C709" s="3">
        <v>21</v>
      </c>
      <c r="D709" s="31">
        <f t="shared" si="87"/>
        <v>20.79</v>
      </c>
      <c r="F709" s="14">
        <f t="shared" si="88"/>
        <v>0</v>
      </c>
      <c r="G709" s="20"/>
    </row>
    <row r="710" spans="1:7" ht="12" customHeight="1" hidden="1" outlineLevel="2">
      <c r="A710" s="116" t="s">
        <v>1555</v>
      </c>
      <c r="B710" s="2" t="s">
        <v>250</v>
      </c>
      <c r="C710" s="3">
        <v>48</v>
      </c>
      <c r="D710" s="31">
        <f t="shared" si="87"/>
        <v>47.519999999999996</v>
      </c>
      <c r="F710" s="14">
        <f t="shared" si="88"/>
        <v>0</v>
      </c>
      <c r="G710" s="20"/>
    </row>
    <row r="711" spans="1:7" ht="12" customHeight="1" hidden="1" outlineLevel="2">
      <c r="A711" s="116" t="s">
        <v>1241</v>
      </c>
      <c r="B711" s="2" t="s">
        <v>250</v>
      </c>
      <c r="C711" s="3">
        <v>4</v>
      </c>
      <c r="D711" s="31">
        <f t="shared" si="87"/>
        <v>3.96</v>
      </c>
      <c r="F711" s="14">
        <f t="shared" si="88"/>
        <v>0</v>
      </c>
      <c r="G711" s="20"/>
    </row>
    <row r="712" spans="1:7" ht="12" customHeight="1" hidden="1" outlineLevel="2">
      <c r="A712" s="116" t="s">
        <v>1242</v>
      </c>
      <c r="B712" s="2" t="s">
        <v>250</v>
      </c>
      <c r="C712" s="3">
        <v>10</v>
      </c>
      <c r="D712" s="31">
        <f t="shared" si="87"/>
        <v>9.9</v>
      </c>
      <c r="F712" s="14">
        <f t="shared" si="88"/>
        <v>0</v>
      </c>
      <c r="G712" s="20"/>
    </row>
    <row r="713" spans="1:7" ht="12" customHeight="1" hidden="1" outlineLevel="2">
      <c r="A713" s="116" t="s">
        <v>1243</v>
      </c>
      <c r="B713" s="2" t="s">
        <v>250</v>
      </c>
      <c r="C713" s="3">
        <v>21</v>
      </c>
      <c r="D713" s="31">
        <f t="shared" si="87"/>
        <v>20.79</v>
      </c>
      <c r="F713" s="14">
        <f t="shared" si="88"/>
        <v>0</v>
      </c>
      <c r="G713" s="20"/>
    </row>
    <row r="714" spans="1:7" ht="12" customHeight="1" hidden="1" outlineLevel="2">
      <c r="A714" s="116" t="s">
        <v>2296</v>
      </c>
      <c r="B714" s="2" t="s">
        <v>250</v>
      </c>
      <c r="C714" s="3">
        <v>7</v>
      </c>
      <c r="D714" s="31">
        <f t="shared" si="87"/>
        <v>6.93</v>
      </c>
      <c r="F714" s="14">
        <f t="shared" si="88"/>
        <v>0</v>
      </c>
      <c r="G714" s="20"/>
    </row>
    <row r="715" spans="1:7" ht="12" customHeight="1" hidden="1" outlineLevel="2">
      <c r="A715" s="116" t="s">
        <v>2297</v>
      </c>
      <c r="B715" s="2" t="s">
        <v>250</v>
      </c>
      <c r="C715" s="3">
        <v>17</v>
      </c>
      <c r="D715" s="31">
        <f t="shared" si="87"/>
        <v>16.83</v>
      </c>
      <c r="F715" s="14">
        <f t="shared" si="88"/>
        <v>0</v>
      </c>
      <c r="G715" s="20"/>
    </row>
    <row r="716" spans="1:7" ht="12" customHeight="1" hidden="1" outlineLevel="2">
      <c r="A716" s="116" t="s">
        <v>2298</v>
      </c>
      <c r="B716" s="2" t="s">
        <v>250</v>
      </c>
      <c r="C716" s="3">
        <v>6</v>
      </c>
      <c r="D716" s="31">
        <f t="shared" si="87"/>
        <v>5.9399999999999995</v>
      </c>
      <c r="F716" s="14">
        <f t="shared" si="88"/>
        <v>0</v>
      </c>
      <c r="G716" s="20"/>
    </row>
    <row r="717" spans="1:7" ht="12" customHeight="1" hidden="1" outlineLevel="2">
      <c r="A717" s="116" t="s">
        <v>2299</v>
      </c>
      <c r="B717" s="2" t="s">
        <v>250</v>
      </c>
      <c r="C717" s="3">
        <v>7</v>
      </c>
      <c r="D717" s="31">
        <f t="shared" si="87"/>
        <v>6.93</v>
      </c>
      <c r="F717" s="14">
        <f t="shared" si="88"/>
        <v>0</v>
      </c>
      <c r="G717" s="20"/>
    </row>
    <row r="718" spans="1:7" ht="12" customHeight="1" hidden="1" outlineLevel="2">
      <c r="A718" s="116" t="s">
        <v>2300</v>
      </c>
      <c r="B718" s="2" t="s">
        <v>250</v>
      </c>
      <c r="C718" s="3">
        <v>5</v>
      </c>
      <c r="D718" s="31">
        <f t="shared" si="87"/>
        <v>4.95</v>
      </c>
      <c r="F718" s="14">
        <f t="shared" si="88"/>
        <v>0</v>
      </c>
      <c r="G718" s="20"/>
    </row>
    <row r="719" spans="1:7" ht="12" customHeight="1" hidden="1" outlineLevel="2">
      <c r="A719" s="116" t="s">
        <v>680</v>
      </c>
      <c r="B719" s="2" t="s">
        <v>250</v>
      </c>
      <c r="C719" s="3">
        <v>4</v>
      </c>
      <c r="D719" s="31">
        <f t="shared" si="87"/>
        <v>3.96</v>
      </c>
      <c r="F719" s="14">
        <f t="shared" si="88"/>
        <v>0</v>
      </c>
      <c r="G719" s="20"/>
    </row>
    <row r="720" spans="1:7" ht="12" customHeight="1" hidden="1" outlineLevel="2">
      <c r="A720" s="116" t="s">
        <v>681</v>
      </c>
      <c r="B720" s="2" t="s">
        <v>250</v>
      </c>
      <c r="C720" s="3">
        <v>11</v>
      </c>
      <c r="D720" s="31">
        <f t="shared" si="87"/>
        <v>10.89</v>
      </c>
      <c r="F720" s="14">
        <f t="shared" si="88"/>
        <v>0</v>
      </c>
      <c r="G720" s="20"/>
    </row>
    <row r="721" spans="1:7" ht="12" customHeight="1" hidden="1" outlineLevel="2">
      <c r="A721" s="116" t="s">
        <v>1244</v>
      </c>
      <c r="B721" s="2" t="s">
        <v>250</v>
      </c>
      <c r="C721" s="3">
        <v>5</v>
      </c>
      <c r="D721" s="31">
        <f t="shared" si="87"/>
        <v>4.95</v>
      </c>
      <c r="F721" s="14">
        <f t="shared" si="88"/>
        <v>0</v>
      </c>
      <c r="G721" s="20"/>
    </row>
    <row r="722" spans="1:7" ht="12" customHeight="1" hidden="1" outlineLevel="2">
      <c r="A722" s="116" t="s">
        <v>1245</v>
      </c>
      <c r="B722" s="2" t="s">
        <v>250</v>
      </c>
      <c r="C722" s="3">
        <v>6</v>
      </c>
      <c r="D722" s="31">
        <f t="shared" si="87"/>
        <v>5.9399999999999995</v>
      </c>
      <c r="F722" s="14">
        <f t="shared" si="88"/>
        <v>0</v>
      </c>
      <c r="G722" s="20"/>
    </row>
    <row r="723" spans="1:7" ht="12" customHeight="1" hidden="1" outlineLevel="2">
      <c r="A723" s="116" t="s">
        <v>682</v>
      </c>
      <c r="B723" s="2" t="s">
        <v>250</v>
      </c>
      <c r="C723" s="3">
        <v>12</v>
      </c>
      <c r="D723" s="31">
        <f t="shared" si="87"/>
        <v>11.879999999999999</v>
      </c>
      <c r="F723" s="14">
        <f t="shared" si="88"/>
        <v>0</v>
      </c>
      <c r="G723" s="20"/>
    </row>
    <row r="724" spans="1:7" ht="12" customHeight="1" hidden="1" outlineLevel="2">
      <c r="A724" s="116" t="s">
        <v>1246</v>
      </c>
      <c r="B724" s="2" t="s">
        <v>250</v>
      </c>
      <c r="C724" s="3">
        <v>3</v>
      </c>
      <c r="D724" s="31">
        <f t="shared" si="87"/>
        <v>2.9699999999999998</v>
      </c>
      <c r="F724" s="14">
        <f t="shared" si="88"/>
        <v>0</v>
      </c>
      <c r="G724" s="20"/>
    </row>
    <row r="725" spans="1:7" ht="12" customHeight="1" hidden="1" outlineLevel="2">
      <c r="A725" s="116" t="s">
        <v>683</v>
      </c>
      <c r="B725" s="2" t="s">
        <v>250</v>
      </c>
      <c r="C725" s="3">
        <v>8</v>
      </c>
      <c r="D725" s="31">
        <f t="shared" si="87"/>
        <v>7.92</v>
      </c>
      <c r="F725" s="14">
        <f t="shared" si="88"/>
        <v>0</v>
      </c>
      <c r="G725" s="20"/>
    </row>
    <row r="726" spans="1:7" ht="12" customHeight="1" hidden="1" outlineLevel="2">
      <c r="A726" s="116" t="s">
        <v>684</v>
      </c>
      <c r="B726" s="2" t="s">
        <v>250</v>
      </c>
      <c r="C726" s="3">
        <v>4</v>
      </c>
      <c r="D726" s="31">
        <f t="shared" si="87"/>
        <v>3.96</v>
      </c>
      <c r="F726" s="14">
        <f t="shared" si="88"/>
        <v>0</v>
      </c>
      <c r="G726" s="20"/>
    </row>
    <row r="727" spans="1:7" ht="12" customHeight="1" hidden="1" outlineLevel="2">
      <c r="A727" s="116" t="s">
        <v>1247</v>
      </c>
      <c r="B727" s="2" t="s">
        <v>250</v>
      </c>
      <c r="C727" s="3">
        <v>5</v>
      </c>
      <c r="D727" s="31">
        <f t="shared" si="87"/>
        <v>4.95</v>
      </c>
      <c r="F727" s="14">
        <f t="shared" si="88"/>
        <v>0</v>
      </c>
      <c r="G727" s="20"/>
    </row>
    <row r="728" spans="1:7" ht="12" customHeight="1" hidden="1" outlineLevel="2">
      <c r="A728" s="116" t="s">
        <v>1248</v>
      </c>
      <c r="B728" s="2" t="s">
        <v>250</v>
      </c>
      <c r="C728" s="3">
        <v>5</v>
      </c>
      <c r="D728" s="31">
        <f t="shared" si="87"/>
        <v>4.95</v>
      </c>
      <c r="F728" s="14">
        <f t="shared" si="88"/>
        <v>0</v>
      </c>
      <c r="G728" s="20"/>
    </row>
    <row r="729" spans="1:7" ht="12" customHeight="1" hidden="1" outlineLevel="2">
      <c r="A729" s="116" t="s">
        <v>685</v>
      </c>
      <c r="B729" s="2" t="s">
        <v>250</v>
      </c>
      <c r="C729" s="3">
        <v>2</v>
      </c>
      <c r="D729" s="31">
        <f t="shared" si="87"/>
        <v>1.98</v>
      </c>
      <c r="F729" s="14">
        <f t="shared" si="88"/>
        <v>0</v>
      </c>
      <c r="G729" s="20"/>
    </row>
    <row r="730" spans="1:7" ht="12" customHeight="1" hidden="1" outlineLevel="2">
      <c r="A730" s="116" t="s">
        <v>1249</v>
      </c>
      <c r="B730" s="2" t="s">
        <v>250</v>
      </c>
      <c r="C730" s="3">
        <v>4</v>
      </c>
      <c r="D730" s="31">
        <f t="shared" si="87"/>
        <v>3.96</v>
      </c>
      <c r="F730" s="14">
        <f t="shared" si="88"/>
        <v>0</v>
      </c>
      <c r="G730" s="20"/>
    </row>
    <row r="731" spans="1:7" ht="12" customHeight="1" hidden="1" outlineLevel="2">
      <c r="A731" s="116" t="s">
        <v>1250</v>
      </c>
      <c r="B731" s="2" t="s">
        <v>250</v>
      </c>
      <c r="C731" s="3">
        <v>5</v>
      </c>
      <c r="D731" s="31">
        <f t="shared" si="87"/>
        <v>4.95</v>
      </c>
      <c r="F731" s="14">
        <f t="shared" si="88"/>
        <v>0</v>
      </c>
      <c r="G731" s="20"/>
    </row>
    <row r="732" spans="1:7" ht="12" customHeight="1" hidden="1" outlineLevel="2">
      <c r="A732" s="116" t="s">
        <v>2301</v>
      </c>
      <c r="B732" s="2" t="s">
        <v>250</v>
      </c>
      <c r="C732" s="3">
        <v>22</v>
      </c>
      <c r="D732" s="31">
        <f t="shared" si="87"/>
        <v>21.78</v>
      </c>
      <c r="F732" s="14">
        <f t="shared" si="88"/>
        <v>0</v>
      </c>
      <c r="G732" s="20"/>
    </row>
    <row r="733" spans="1:7" ht="12" customHeight="1" hidden="1" outlineLevel="2">
      <c r="A733" s="116" t="s">
        <v>1251</v>
      </c>
      <c r="B733" s="2" t="s">
        <v>250</v>
      </c>
      <c r="C733" s="3">
        <v>6</v>
      </c>
      <c r="D733" s="31">
        <f t="shared" si="87"/>
        <v>5.9399999999999995</v>
      </c>
      <c r="F733" s="14">
        <f t="shared" si="88"/>
        <v>0</v>
      </c>
      <c r="G733" s="20"/>
    </row>
    <row r="734" spans="1:7" ht="12" customHeight="1" hidden="1" outlineLevel="2">
      <c r="A734" s="116" t="s">
        <v>686</v>
      </c>
      <c r="B734" s="2" t="s">
        <v>250</v>
      </c>
      <c r="C734" s="3">
        <v>7</v>
      </c>
      <c r="D734" s="31">
        <f t="shared" si="87"/>
        <v>6.93</v>
      </c>
      <c r="F734" s="14">
        <f t="shared" si="88"/>
        <v>0</v>
      </c>
      <c r="G734" s="20"/>
    </row>
    <row r="735" spans="1:7" ht="12" customHeight="1" hidden="1" outlineLevel="1" collapsed="1">
      <c r="A735" s="168" t="s">
        <v>212</v>
      </c>
      <c r="B735" s="169"/>
      <c r="C735" s="169"/>
      <c r="D735" s="170"/>
      <c r="E735" s="27"/>
      <c r="F735" s="27"/>
      <c r="G735" s="20"/>
    </row>
    <row r="736" spans="1:7" ht="12" customHeight="1" hidden="1" outlineLevel="2">
      <c r="A736" s="4" t="s">
        <v>1991</v>
      </c>
      <c r="B736" s="2" t="s">
        <v>250</v>
      </c>
      <c r="C736" s="3">
        <v>46</v>
      </c>
      <c r="D736" s="31">
        <f>C736*0.99</f>
        <v>45.54</v>
      </c>
      <c r="F736" s="14">
        <f>IF(E736&lt;3,C736*E736,D736*E736)</f>
        <v>0</v>
      </c>
      <c r="G736" s="20"/>
    </row>
    <row r="737" spans="1:7" ht="12" customHeight="1" hidden="1" outlineLevel="2">
      <c r="A737" s="4" t="s">
        <v>1252</v>
      </c>
      <c r="B737" s="2" t="s">
        <v>250</v>
      </c>
      <c r="C737" s="3">
        <v>3</v>
      </c>
      <c r="D737" s="31">
        <f aca="true" t="shared" si="89" ref="D737:D798">C737*0.99</f>
        <v>2.9699999999999998</v>
      </c>
      <c r="F737" s="14">
        <f aca="true" t="shared" si="90" ref="F737:F755">IF(E737&lt;3,C737*E737,D737*E737)</f>
        <v>0</v>
      </c>
      <c r="G737" s="20"/>
    </row>
    <row r="738" spans="1:7" ht="12" customHeight="1" hidden="1" outlineLevel="2">
      <c r="A738" s="4" t="s">
        <v>1253</v>
      </c>
      <c r="B738" s="2" t="s">
        <v>250</v>
      </c>
      <c r="C738" s="3">
        <v>69</v>
      </c>
      <c r="D738" s="31">
        <f t="shared" si="89"/>
        <v>68.31</v>
      </c>
      <c r="F738" s="14">
        <f t="shared" si="90"/>
        <v>0</v>
      </c>
      <c r="G738" s="20"/>
    </row>
    <row r="739" spans="1:7" ht="12" customHeight="1" hidden="1" outlineLevel="2">
      <c r="A739" s="4" t="s">
        <v>1254</v>
      </c>
      <c r="B739" s="2" t="s">
        <v>250</v>
      </c>
      <c r="C739" s="3">
        <v>47</v>
      </c>
      <c r="D739" s="31">
        <f t="shared" si="89"/>
        <v>46.53</v>
      </c>
      <c r="F739" s="14">
        <f t="shared" si="90"/>
        <v>0</v>
      </c>
      <c r="G739" s="20"/>
    </row>
    <row r="740" spans="1:7" ht="12" customHeight="1" hidden="1" outlineLevel="2">
      <c r="A740" s="4" t="s">
        <v>1992</v>
      </c>
      <c r="B740" s="2" t="s">
        <v>250</v>
      </c>
      <c r="C740" s="3">
        <v>67</v>
      </c>
      <c r="D740" s="31">
        <f t="shared" si="89"/>
        <v>66.33</v>
      </c>
      <c r="F740" s="14">
        <f t="shared" si="90"/>
        <v>0</v>
      </c>
      <c r="G740" s="20"/>
    </row>
    <row r="741" spans="1:7" ht="12" customHeight="1" hidden="1" outlineLevel="2">
      <c r="A741" s="4" t="s">
        <v>1993</v>
      </c>
      <c r="B741" s="2" t="s">
        <v>250</v>
      </c>
      <c r="C741" s="3">
        <v>40</v>
      </c>
      <c r="D741" s="31">
        <f t="shared" si="89"/>
        <v>39.6</v>
      </c>
      <c r="F741" s="14">
        <f t="shared" si="90"/>
        <v>0</v>
      </c>
      <c r="G741" s="20"/>
    </row>
    <row r="742" spans="1:7" ht="12" customHeight="1" hidden="1" outlineLevel="2">
      <c r="A742" s="4" t="s">
        <v>1994</v>
      </c>
      <c r="B742" s="2" t="s">
        <v>250</v>
      </c>
      <c r="C742" s="3">
        <v>24</v>
      </c>
      <c r="D742" s="31">
        <f t="shared" si="89"/>
        <v>23.759999999999998</v>
      </c>
      <c r="F742" s="14">
        <f t="shared" si="90"/>
        <v>0</v>
      </c>
      <c r="G742" s="20"/>
    </row>
    <row r="743" spans="1:7" ht="12" customHeight="1" hidden="1" outlineLevel="2">
      <c r="A743" s="4" t="s">
        <v>1995</v>
      </c>
      <c r="B743" s="2" t="s">
        <v>250</v>
      </c>
      <c r="C743" s="3">
        <v>21</v>
      </c>
      <c r="D743" s="31">
        <f t="shared" si="89"/>
        <v>20.79</v>
      </c>
      <c r="F743" s="14">
        <f t="shared" si="90"/>
        <v>0</v>
      </c>
      <c r="G743" s="20"/>
    </row>
    <row r="744" spans="1:7" ht="12" customHeight="1" hidden="1" outlineLevel="2">
      <c r="A744" s="4" t="s">
        <v>1853</v>
      </c>
      <c r="B744" s="2" t="s">
        <v>250</v>
      </c>
      <c r="C744" s="3">
        <v>25</v>
      </c>
      <c r="D744" s="31">
        <f t="shared" si="89"/>
        <v>24.75</v>
      </c>
      <c r="F744" s="14">
        <f t="shared" si="90"/>
        <v>0</v>
      </c>
      <c r="G744" s="20"/>
    </row>
    <row r="745" spans="1:7" ht="12" customHeight="1" hidden="1" outlineLevel="2">
      <c r="A745" s="4" t="s">
        <v>2073</v>
      </c>
      <c r="B745" s="2" t="s">
        <v>250</v>
      </c>
      <c r="C745" s="3">
        <v>26</v>
      </c>
      <c r="D745" s="31">
        <f t="shared" si="89"/>
        <v>25.74</v>
      </c>
      <c r="F745" s="14">
        <f t="shared" si="90"/>
        <v>0</v>
      </c>
      <c r="G745" s="20"/>
    </row>
    <row r="746" spans="1:7" ht="12" customHeight="1" hidden="1" outlineLevel="2">
      <c r="A746" s="4" t="s">
        <v>1556</v>
      </c>
      <c r="B746" s="2" t="s">
        <v>250</v>
      </c>
      <c r="C746" s="3">
        <v>6</v>
      </c>
      <c r="D746" s="31">
        <f t="shared" si="89"/>
        <v>5.9399999999999995</v>
      </c>
      <c r="F746" s="14">
        <f t="shared" si="90"/>
        <v>0</v>
      </c>
      <c r="G746" s="20"/>
    </row>
    <row r="747" spans="1:7" ht="12" customHeight="1" hidden="1" outlineLevel="2">
      <c r="A747" s="4" t="s">
        <v>1255</v>
      </c>
      <c r="B747" s="2" t="s">
        <v>250</v>
      </c>
      <c r="C747" s="3">
        <v>7</v>
      </c>
      <c r="D747" s="31">
        <f t="shared" si="89"/>
        <v>6.93</v>
      </c>
      <c r="F747" s="14">
        <f t="shared" si="90"/>
        <v>0</v>
      </c>
      <c r="G747" s="20"/>
    </row>
    <row r="748" spans="1:7" ht="12" customHeight="1" hidden="1" outlineLevel="2">
      <c r="A748" s="4" t="s">
        <v>1256</v>
      </c>
      <c r="B748" s="2" t="s">
        <v>250</v>
      </c>
      <c r="C748" s="3">
        <v>8</v>
      </c>
      <c r="D748" s="31">
        <f>C748*0.99</f>
        <v>7.92</v>
      </c>
      <c r="F748" s="14">
        <f>IF(E748&lt;3,C748*E748,D748*E748)</f>
        <v>0</v>
      </c>
      <c r="G748" s="20"/>
    </row>
    <row r="749" spans="1:7" ht="12" customHeight="1" hidden="1" outlineLevel="2">
      <c r="A749" s="4" t="s">
        <v>1854</v>
      </c>
      <c r="B749" s="2" t="s">
        <v>250</v>
      </c>
      <c r="C749" s="3">
        <v>10</v>
      </c>
      <c r="D749" s="31">
        <f>C749*0.99</f>
        <v>9.9</v>
      </c>
      <c r="F749" s="14">
        <f>IF(E749&lt;3,C749*E749,D749*E749)</f>
        <v>0</v>
      </c>
      <c r="G749" s="20"/>
    </row>
    <row r="750" spans="1:7" ht="12" customHeight="1" hidden="1" outlineLevel="2">
      <c r="A750" s="123" t="s">
        <v>2074</v>
      </c>
      <c r="B750" s="2" t="s">
        <v>250</v>
      </c>
      <c r="C750" s="3">
        <v>10</v>
      </c>
      <c r="D750" s="31">
        <f>C750*0.99</f>
        <v>9.9</v>
      </c>
      <c r="F750" s="14">
        <f>IF(E750&lt;3,C750*E750,D750*E750)</f>
        <v>0</v>
      </c>
      <c r="G750" s="20"/>
    </row>
    <row r="751" spans="1:7" ht="12" customHeight="1" hidden="1" outlineLevel="2">
      <c r="A751" s="123" t="s">
        <v>1257</v>
      </c>
      <c r="B751" s="2" t="s">
        <v>250</v>
      </c>
      <c r="C751" s="3">
        <v>6</v>
      </c>
      <c r="D751" s="31">
        <f>C751*0.99</f>
        <v>5.9399999999999995</v>
      </c>
      <c r="F751" s="14">
        <f>IF(E751&lt;3,C751*E751,D751*E751)</f>
        <v>0</v>
      </c>
      <c r="G751" s="20"/>
    </row>
    <row r="752" spans="1:7" ht="12" customHeight="1" hidden="1" outlineLevel="2">
      <c r="A752" s="123" t="s">
        <v>1258</v>
      </c>
      <c r="B752" s="2" t="s">
        <v>250</v>
      </c>
      <c r="C752" s="3">
        <v>5</v>
      </c>
      <c r="D752" s="31">
        <f t="shared" si="89"/>
        <v>4.95</v>
      </c>
      <c r="F752" s="14">
        <f t="shared" si="90"/>
        <v>0</v>
      </c>
      <c r="G752" s="20"/>
    </row>
    <row r="753" spans="1:7" ht="12" customHeight="1" hidden="1" outlineLevel="2">
      <c r="A753" s="4" t="s">
        <v>1259</v>
      </c>
      <c r="B753" s="2" t="s">
        <v>250</v>
      </c>
      <c r="C753" s="3">
        <v>6</v>
      </c>
      <c r="D753" s="31">
        <f t="shared" si="89"/>
        <v>5.9399999999999995</v>
      </c>
      <c r="F753" s="14">
        <f t="shared" si="90"/>
        <v>0</v>
      </c>
      <c r="G753" s="20"/>
    </row>
    <row r="754" spans="1:7" ht="12" customHeight="1" hidden="1" outlineLevel="2">
      <c r="A754" s="123" t="s">
        <v>1260</v>
      </c>
      <c r="B754" s="2" t="s">
        <v>250</v>
      </c>
      <c r="C754" s="3">
        <v>3</v>
      </c>
      <c r="D754" s="31">
        <f t="shared" si="89"/>
        <v>2.9699999999999998</v>
      </c>
      <c r="F754" s="14">
        <f t="shared" si="90"/>
        <v>0</v>
      </c>
      <c r="G754" s="20"/>
    </row>
    <row r="755" spans="1:7" ht="12" customHeight="1" hidden="1" outlineLevel="2">
      <c r="A755" s="123" t="s">
        <v>687</v>
      </c>
      <c r="B755" s="2" t="s">
        <v>250</v>
      </c>
      <c r="C755" s="3">
        <v>4</v>
      </c>
      <c r="D755" s="31">
        <f t="shared" si="89"/>
        <v>3.96</v>
      </c>
      <c r="F755" s="14">
        <f t="shared" si="90"/>
        <v>0</v>
      </c>
      <c r="G755" s="20"/>
    </row>
    <row r="756" spans="1:7" ht="12" customHeight="1" hidden="1" outlineLevel="2">
      <c r="A756" s="10" t="s">
        <v>1261</v>
      </c>
      <c r="B756" s="2" t="s">
        <v>250</v>
      </c>
      <c r="C756" s="3">
        <v>4</v>
      </c>
      <c r="D756" s="31">
        <f t="shared" si="89"/>
        <v>3.96</v>
      </c>
      <c r="F756" s="14">
        <f>IF(E756&lt;3,C756*E756,D756*E756)</f>
        <v>0</v>
      </c>
      <c r="G756" s="20"/>
    </row>
    <row r="757" spans="1:7" ht="12" customHeight="1" hidden="1" outlineLevel="2">
      <c r="A757" s="10" t="s">
        <v>1262</v>
      </c>
      <c r="B757" s="2" t="s">
        <v>250</v>
      </c>
      <c r="C757" s="3">
        <v>3</v>
      </c>
      <c r="D757" s="31">
        <f t="shared" si="89"/>
        <v>2.9699999999999998</v>
      </c>
      <c r="F757" s="14">
        <f>IF(E757&lt;3,C757*E757,D757*E757)</f>
        <v>0</v>
      </c>
      <c r="G757" s="20"/>
    </row>
    <row r="758" spans="1:7" ht="12" customHeight="1" hidden="1" outlineLevel="2">
      <c r="A758" s="10" t="s">
        <v>1263</v>
      </c>
      <c r="B758" s="2" t="s">
        <v>250</v>
      </c>
      <c r="C758" s="3">
        <v>4</v>
      </c>
      <c r="D758" s="31">
        <f t="shared" si="89"/>
        <v>3.96</v>
      </c>
      <c r="F758" s="14">
        <f>IF(E758&lt;3,C758*E758,D758*E758)</f>
        <v>0</v>
      </c>
      <c r="G758" s="20"/>
    </row>
    <row r="759" spans="1:7" ht="12" customHeight="1" hidden="1" outlineLevel="2">
      <c r="A759" s="10" t="s">
        <v>1264</v>
      </c>
      <c r="B759" s="2" t="s">
        <v>250</v>
      </c>
      <c r="C759" s="3">
        <v>6</v>
      </c>
      <c r="D759" s="31">
        <f t="shared" si="89"/>
        <v>5.9399999999999995</v>
      </c>
      <c r="F759" s="14">
        <f>IF(E759&lt;3,C759*E759,D759*E759)</f>
        <v>0</v>
      </c>
      <c r="G759" s="20"/>
    </row>
    <row r="760" spans="1:7" ht="12" customHeight="1" hidden="1" outlineLevel="2">
      <c r="A760" s="4" t="s">
        <v>1265</v>
      </c>
      <c r="B760" s="2" t="s">
        <v>250</v>
      </c>
      <c r="C760" s="3">
        <v>7</v>
      </c>
      <c r="D760" s="31">
        <f t="shared" si="89"/>
        <v>6.93</v>
      </c>
      <c r="F760" s="14">
        <f>IF(E760&lt;3,C760*E760,D760*E760)</f>
        <v>0</v>
      </c>
      <c r="G760" s="20"/>
    </row>
    <row r="761" spans="1:7" ht="12" customHeight="1" hidden="1" outlineLevel="2">
      <c r="A761" s="4" t="s">
        <v>2302</v>
      </c>
      <c r="B761" s="2" t="s">
        <v>250</v>
      </c>
      <c r="C761" s="3">
        <v>4</v>
      </c>
      <c r="D761" s="31">
        <f t="shared" si="89"/>
        <v>3.96</v>
      </c>
      <c r="F761" s="14">
        <f aca="true" t="shared" si="91" ref="F761:F773">IF(E761&lt;3,C761*E761,D761*E761)</f>
        <v>0</v>
      </c>
      <c r="G761" s="20"/>
    </row>
    <row r="762" spans="1:7" ht="12" customHeight="1" hidden="1" outlineLevel="2">
      <c r="A762" s="4" t="s">
        <v>2075</v>
      </c>
      <c r="B762" s="2" t="s">
        <v>250</v>
      </c>
      <c r="C762" s="3">
        <v>7</v>
      </c>
      <c r="D762" s="31">
        <f t="shared" si="89"/>
        <v>6.93</v>
      </c>
      <c r="F762" s="14">
        <f t="shared" si="91"/>
        <v>0</v>
      </c>
      <c r="G762" s="20"/>
    </row>
    <row r="763" spans="1:7" ht="12" customHeight="1" hidden="1" outlineLevel="2">
      <c r="A763" s="4" t="s">
        <v>2303</v>
      </c>
      <c r="B763" s="2" t="s">
        <v>250</v>
      </c>
      <c r="C763" s="3">
        <v>17</v>
      </c>
      <c r="D763" s="31">
        <f t="shared" si="89"/>
        <v>16.83</v>
      </c>
      <c r="F763" s="14">
        <f t="shared" si="91"/>
        <v>0</v>
      </c>
      <c r="G763" s="20"/>
    </row>
    <row r="764" spans="1:7" ht="12" customHeight="1" hidden="1" outlineLevel="2">
      <c r="A764" s="4" t="s">
        <v>1855</v>
      </c>
      <c r="B764" s="2" t="s">
        <v>250</v>
      </c>
      <c r="C764" s="3">
        <v>19</v>
      </c>
      <c r="D764" s="31">
        <f t="shared" si="89"/>
        <v>18.81</v>
      </c>
      <c r="F764" s="14">
        <f t="shared" si="91"/>
        <v>0</v>
      </c>
      <c r="G764" s="20"/>
    </row>
    <row r="765" spans="1:7" ht="12" customHeight="1" hidden="1" outlineLevel="2">
      <c r="A765" s="4" t="s">
        <v>1856</v>
      </c>
      <c r="B765" s="2" t="s">
        <v>250</v>
      </c>
      <c r="C765" s="3">
        <v>36</v>
      </c>
      <c r="D765" s="31">
        <f t="shared" si="89"/>
        <v>35.64</v>
      </c>
      <c r="F765" s="14">
        <f t="shared" si="91"/>
        <v>0</v>
      </c>
      <c r="G765" s="20"/>
    </row>
    <row r="766" spans="1:7" ht="12" customHeight="1" hidden="1" outlineLevel="2">
      <c r="A766" s="4" t="s">
        <v>1266</v>
      </c>
      <c r="B766" s="2" t="s">
        <v>250</v>
      </c>
      <c r="C766" s="3">
        <v>5</v>
      </c>
      <c r="D766" s="31">
        <f t="shared" si="89"/>
        <v>4.95</v>
      </c>
      <c r="F766" s="14">
        <f t="shared" si="91"/>
        <v>0</v>
      </c>
      <c r="G766" s="20"/>
    </row>
    <row r="767" spans="1:7" ht="12" customHeight="1" hidden="1" outlineLevel="2">
      <c r="A767" s="4" t="s">
        <v>2304</v>
      </c>
      <c r="B767" s="2" t="s">
        <v>250</v>
      </c>
      <c r="C767" s="3">
        <v>11</v>
      </c>
      <c r="D767" s="31">
        <f t="shared" si="89"/>
        <v>10.89</v>
      </c>
      <c r="F767" s="14">
        <f t="shared" si="91"/>
        <v>0</v>
      </c>
      <c r="G767" s="20"/>
    </row>
    <row r="768" spans="1:7" ht="12" customHeight="1" hidden="1" outlineLevel="2">
      <c r="A768" s="4" t="s">
        <v>1267</v>
      </c>
      <c r="B768" s="2" t="s">
        <v>250</v>
      </c>
      <c r="C768" s="3">
        <v>9</v>
      </c>
      <c r="D768" s="31">
        <f t="shared" si="89"/>
        <v>8.91</v>
      </c>
      <c r="F768" s="14">
        <f t="shared" si="91"/>
        <v>0</v>
      </c>
      <c r="G768" s="20"/>
    </row>
    <row r="769" spans="1:7" ht="12" customHeight="1" hidden="1" outlineLevel="2">
      <c r="A769" s="4" t="s">
        <v>1268</v>
      </c>
      <c r="B769" s="2" t="s">
        <v>250</v>
      </c>
      <c r="C769" s="3">
        <v>29</v>
      </c>
      <c r="D769" s="31">
        <f t="shared" si="89"/>
        <v>28.71</v>
      </c>
      <c r="F769" s="14">
        <f t="shared" si="91"/>
        <v>0</v>
      </c>
      <c r="G769" s="20"/>
    </row>
    <row r="770" spans="1:7" ht="12" customHeight="1" hidden="1" outlineLevel="2">
      <c r="A770" s="4" t="s">
        <v>1269</v>
      </c>
      <c r="B770" s="2" t="s">
        <v>250</v>
      </c>
      <c r="C770" s="3">
        <v>24</v>
      </c>
      <c r="D770" s="31">
        <f t="shared" si="89"/>
        <v>23.759999999999998</v>
      </c>
      <c r="F770" s="14">
        <f t="shared" si="91"/>
        <v>0</v>
      </c>
      <c r="G770" s="20"/>
    </row>
    <row r="771" spans="1:7" ht="12" customHeight="1" hidden="1" outlineLevel="2">
      <c r="A771" s="4" t="s">
        <v>1270</v>
      </c>
      <c r="B771" s="2" t="s">
        <v>250</v>
      </c>
      <c r="C771" s="3">
        <v>29</v>
      </c>
      <c r="D771" s="31">
        <f t="shared" si="89"/>
        <v>28.71</v>
      </c>
      <c r="F771" s="14">
        <f t="shared" si="91"/>
        <v>0</v>
      </c>
      <c r="G771" s="20"/>
    </row>
    <row r="772" spans="1:7" ht="12" customHeight="1" hidden="1" outlineLevel="2">
      <c r="A772" s="4" t="s">
        <v>1271</v>
      </c>
      <c r="B772" s="2" t="s">
        <v>250</v>
      </c>
      <c r="C772" s="3">
        <v>29</v>
      </c>
      <c r="D772" s="31">
        <f t="shared" si="89"/>
        <v>28.71</v>
      </c>
      <c r="F772" s="14">
        <f t="shared" si="91"/>
        <v>0</v>
      </c>
      <c r="G772" s="20"/>
    </row>
    <row r="773" spans="1:7" ht="12" customHeight="1" hidden="1" outlineLevel="2">
      <c r="A773" s="4" t="s">
        <v>1857</v>
      </c>
      <c r="B773" s="2" t="s">
        <v>250</v>
      </c>
      <c r="C773" s="3">
        <v>10</v>
      </c>
      <c r="D773" s="31">
        <f t="shared" si="89"/>
        <v>9.9</v>
      </c>
      <c r="F773" s="14">
        <f t="shared" si="91"/>
        <v>0</v>
      </c>
      <c r="G773" s="20"/>
    </row>
    <row r="774" spans="1:7" ht="12" customHeight="1" hidden="1" outlineLevel="2">
      <c r="A774" s="4" t="s">
        <v>1272</v>
      </c>
      <c r="B774" s="2" t="s">
        <v>250</v>
      </c>
      <c r="C774" s="3">
        <v>22</v>
      </c>
      <c r="D774" s="31">
        <f t="shared" si="89"/>
        <v>21.78</v>
      </c>
      <c r="F774" s="14">
        <f aca="true" t="shared" si="92" ref="F774:F798">IF(E774&lt;3,C774*E774,D774*E774)</f>
        <v>0</v>
      </c>
      <c r="G774" s="20"/>
    </row>
    <row r="775" spans="1:7" ht="12" customHeight="1" hidden="1" outlineLevel="2">
      <c r="A775" s="4" t="s">
        <v>2305</v>
      </c>
      <c r="B775" s="2" t="s">
        <v>250</v>
      </c>
      <c r="C775" s="3">
        <v>6</v>
      </c>
      <c r="D775" s="31">
        <f t="shared" si="89"/>
        <v>5.9399999999999995</v>
      </c>
      <c r="F775" s="14">
        <f t="shared" si="92"/>
        <v>0</v>
      </c>
      <c r="G775" s="20"/>
    </row>
    <row r="776" spans="1:7" ht="12" customHeight="1" hidden="1" outlineLevel="2">
      <c r="A776" s="4" t="s">
        <v>1858</v>
      </c>
      <c r="B776" s="2" t="s">
        <v>250</v>
      </c>
      <c r="C776" s="3">
        <v>11</v>
      </c>
      <c r="D776" s="31">
        <f t="shared" si="89"/>
        <v>10.89</v>
      </c>
      <c r="F776" s="14">
        <f t="shared" si="92"/>
        <v>0</v>
      </c>
      <c r="G776" s="20"/>
    </row>
    <row r="777" spans="1:7" ht="12" customHeight="1" hidden="1" outlineLevel="2">
      <c r="A777" s="4" t="s">
        <v>1273</v>
      </c>
      <c r="B777" s="2" t="s">
        <v>250</v>
      </c>
      <c r="C777" s="3">
        <v>4</v>
      </c>
      <c r="D777" s="31">
        <f t="shared" si="89"/>
        <v>3.96</v>
      </c>
      <c r="F777" s="14">
        <f t="shared" si="92"/>
        <v>0</v>
      </c>
      <c r="G777" s="20"/>
    </row>
    <row r="778" spans="1:7" ht="12" customHeight="1" hidden="1" outlineLevel="2">
      <c r="A778" s="4" t="s">
        <v>1274</v>
      </c>
      <c r="B778" s="2" t="s">
        <v>250</v>
      </c>
      <c r="C778" s="3">
        <v>4</v>
      </c>
      <c r="D778" s="31">
        <f t="shared" si="89"/>
        <v>3.96</v>
      </c>
      <c r="F778" s="14">
        <f t="shared" si="92"/>
        <v>0</v>
      </c>
      <c r="G778" s="20"/>
    </row>
    <row r="779" spans="1:7" ht="12" customHeight="1" hidden="1" outlineLevel="2">
      <c r="A779" s="4" t="s">
        <v>1275</v>
      </c>
      <c r="B779" s="2" t="s">
        <v>250</v>
      </c>
      <c r="C779" s="3">
        <v>9</v>
      </c>
      <c r="D779" s="31">
        <f t="shared" si="89"/>
        <v>8.91</v>
      </c>
      <c r="F779" s="14">
        <f t="shared" si="92"/>
        <v>0</v>
      </c>
      <c r="G779" s="20"/>
    </row>
    <row r="780" spans="1:7" ht="12" customHeight="1" hidden="1" outlineLevel="2">
      <c r="A780" s="4" t="s">
        <v>1276</v>
      </c>
      <c r="B780" s="2" t="s">
        <v>250</v>
      </c>
      <c r="C780" s="3">
        <v>17</v>
      </c>
      <c r="D780" s="31">
        <f t="shared" si="89"/>
        <v>16.83</v>
      </c>
      <c r="F780" s="14">
        <f t="shared" si="92"/>
        <v>0</v>
      </c>
      <c r="G780" s="20"/>
    </row>
    <row r="781" spans="1:7" ht="12" customHeight="1" hidden="1" outlineLevel="2">
      <c r="A781" s="4" t="s">
        <v>1557</v>
      </c>
      <c r="B781" s="2" t="s">
        <v>250</v>
      </c>
      <c r="C781" s="3">
        <v>19</v>
      </c>
      <c r="D781" s="31">
        <f t="shared" si="89"/>
        <v>18.81</v>
      </c>
      <c r="F781" s="14">
        <f t="shared" si="92"/>
        <v>0</v>
      </c>
      <c r="G781" s="20"/>
    </row>
    <row r="782" spans="1:7" ht="12" customHeight="1" hidden="1" outlineLevel="2">
      <c r="A782" s="4" t="s">
        <v>1859</v>
      </c>
      <c r="B782" s="2" t="s">
        <v>250</v>
      </c>
      <c r="C782" s="3">
        <v>45</v>
      </c>
      <c r="D782" s="31">
        <f t="shared" si="89"/>
        <v>44.55</v>
      </c>
      <c r="F782" s="14">
        <f t="shared" si="92"/>
        <v>0</v>
      </c>
      <c r="G782" s="20"/>
    </row>
    <row r="783" spans="1:7" ht="12" customHeight="1" hidden="1" outlineLevel="2">
      <c r="A783" s="4" t="s">
        <v>2306</v>
      </c>
      <c r="B783" s="2" t="s">
        <v>250</v>
      </c>
      <c r="C783" s="3">
        <v>4</v>
      </c>
      <c r="D783" s="31">
        <f t="shared" si="89"/>
        <v>3.96</v>
      </c>
      <c r="F783" s="14">
        <f t="shared" si="92"/>
        <v>0</v>
      </c>
      <c r="G783" s="20"/>
    </row>
    <row r="784" spans="1:7" ht="12" customHeight="1" hidden="1" outlineLevel="2">
      <c r="A784" s="4" t="s">
        <v>1277</v>
      </c>
      <c r="B784" s="2" t="s">
        <v>250</v>
      </c>
      <c r="C784" s="3">
        <v>15</v>
      </c>
      <c r="D784" s="31">
        <f t="shared" si="89"/>
        <v>14.85</v>
      </c>
      <c r="F784" s="14">
        <f t="shared" si="92"/>
        <v>0</v>
      </c>
      <c r="G784" s="20"/>
    </row>
    <row r="785" spans="1:7" ht="12" customHeight="1" hidden="1" outlineLevel="2">
      <c r="A785" s="4" t="s">
        <v>2307</v>
      </c>
      <c r="B785" s="2" t="s">
        <v>250</v>
      </c>
      <c r="C785" s="3">
        <v>12</v>
      </c>
      <c r="D785" s="31">
        <f t="shared" si="89"/>
        <v>11.879999999999999</v>
      </c>
      <c r="F785" s="14">
        <f t="shared" si="92"/>
        <v>0</v>
      </c>
      <c r="G785" s="20"/>
    </row>
    <row r="786" spans="1:7" ht="12" customHeight="1" hidden="1" outlineLevel="2">
      <c r="A786" s="4" t="s">
        <v>1278</v>
      </c>
      <c r="B786" s="2" t="s">
        <v>250</v>
      </c>
      <c r="C786" s="3">
        <v>19</v>
      </c>
      <c r="D786" s="31">
        <f t="shared" si="89"/>
        <v>18.81</v>
      </c>
      <c r="F786" s="14">
        <f t="shared" si="92"/>
        <v>0</v>
      </c>
      <c r="G786" s="20"/>
    </row>
    <row r="787" spans="1:7" ht="12" customHeight="1" hidden="1" outlineLevel="2">
      <c r="A787" s="4" t="s">
        <v>1279</v>
      </c>
      <c r="B787" s="2" t="s">
        <v>250</v>
      </c>
      <c r="C787" s="3">
        <v>20</v>
      </c>
      <c r="D787" s="31">
        <f t="shared" si="89"/>
        <v>19.8</v>
      </c>
      <c r="F787" s="14">
        <f t="shared" si="92"/>
        <v>0</v>
      </c>
      <c r="G787" s="20"/>
    </row>
    <row r="788" spans="1:7" ht="12" customHeight="1" hidden="1" outlineLevel="2">
      <c r="A788" s="4" t="s">
        <v>2308</v>
      </c>
      <c r="B788" s="2" t="s">
        <v>250</v>
      </c>
      <c r="C788" s="3">
        <v>18</v>
      </c>
      <c r="D788" s="31">
        <f t="shared" si="89"/>
        <v>17.82</v>
      </c>
      <c r="F788" s="14">
        <f t="shared" si="92"/>
        <v>0</v>
      </c>
      <c r="G788" s="20"/>
    </row>
    <row r="789" spans="1:7" ht="12" customHeight="1" hidden="1" outlineLevel="2">
      <c r="A789" s="4" t="s">
        <v>1280</v>
      </c>
      <c r="B789" s="2" t="s">
        <v>250</v>
      </c>
      <c r="C789" s="3">
        <v>21</v>
      </c>
      <c r="D789" s="31">
        <f t="shared" si="89"/>
        <v>20.79</v>
      </c>
      <c r="F789" s="14">
        <f t="shared" si="92"/>
        <v>0</v>
      </c>
      <c r="G789" s="20"/>
    </row>
    <row r="790" spans="1:7" ht="12" customHeight="1" hidden="1" outlineLevel="2">
      <c r="A790" s="4" t="s">
        <v>1281</v>
      </c>
      <c r="B790" s="2" t="s">
        <v>250</v>
      </c>
      <c r="C790" s="3">
        <v>37</v>
      </c>
      <c r="D790" s="31">
        <f t="shared" si="89"/>
        <v>36.63</v>
      </c>
      <c r="F790" s="14">
        <f t="shared" si="92"/>
        <v>0</v>
      </c>
      <c r="G790" s="20"/>
    </row>
    <row r="791" spans="1:7" ht="12" customHeight="1" hidden="1" outlineLevel="2">
      <c r="A791" s="4" t="s">
        <v>1282</v>
      </c>
      <c r="B791" s="2" t="s">
        <v>250</v>
      </c>
      <c r="C791" s="3">
        <v>42</v>
      </c>
      <c r="D791" s="31">
        <f t="shared" si="89"/>
        <v>41.58</v>
      </c>
      <c r="F791" s="14">
        <f t="shared" si="92"/>
        <v>0</v>
      </c>
      <c r="G791" s="20"/>
    </row>
    <row r="792" spans="1:7" ht="12" customHeight="1" hidden="1" outlineLevel="2">
      <c r="A792" s="4" t="s">
        <v>1283</v>
      </c>
      <c r="B792" s="2" t="s">
        <v>250</v>
      </c>
      <c r="C792" s="3">
        <v>43</v>
      </c>
      <c r="D792" s="31">
        <f t="shared" si="89"/>
        <v>42.57</v>
      </c>
      <c r="F792" s="14">
        <f t="shared" si="92"/>
        <v>0</v>
      </c>
      <c r="G792" s="20"/>
    </row>
    <row r="793" spans="1:7" ht="12" customHeight="1" hidden="1" outlineLevel="2">
      <c r="A793" s="4" t="s">
        <v>1284</v>
      </c>
      <c r="B793" s="2" t="s">
        <v>250</v>
      </c>
      <c r="C793" s="3">
        <v>32</v>
      </c>
      <c r="D793" s="31">
        <f t="shared" si="89"/>
        <v>31.68</v>
      </c>
      <c r="F793" s="14">
        <f t="shared" si="92"/>
        <v>0</v>
      </c>
      <c r="G793" s="20"/>
    </row>
    <row r="794" spans="1:7" ht="12" customHeight="1" hidden="1" outlineLevel="2">
      <c r="A794" s="4" t="s">
        <v>1285</v>
      </c>
      <c r="B794" s="2" t="s">
        <v>250</v>
      </c>
      <c r="C794" s="3">
        <v>37</v>
      </c>
      <c r="D794" s="31">
        <f t="shared" si="89"/>
        <v>36.63</v>
      </c>
      <c r="F794" s="14">
        <f t="shared" si="92"/>
        <v>0</v>
      </c>
      <c r="G794" s="20"/>
    </row>
    <row r="795" spans="1:7" ht="12" customHeight="1" hidden="1" outlineLevel="2">
      <c r="A795" s="4" t="s">
        <v>1286</v>
      </c>
      <c r="B795" s="2" t="s">
        <v>250</v>
      </c>
      <c r="C795" s="3">
        <v>43</v>
      </c>
      <c r="D795" s="31">
        <f t="shared" si="89"/>
        <v>42.57</v>
      </c>
      <c r="F795" s="14">
        <f t="shared" si="92"/>
        <v>0</v>
      </c>
      <c r="G795" s="20"/>
    </row>
    <row r="796" spans="1:7" ht="12" customHeight="1" hidden="1" outlineLevel="2">
      <c r="A796" s="4" t="s">
        <v>1287</v>
      </c>
      <c r="B796" s="2" t="s">
        <v>250</v>
      </c>
      <c r="C796" s="3">
        <v>36</v>
      </c>
      <c r="D796" s="31">
        <f t="shared" si="89"/>
        <v>35.64</v>
      </c>
      <c r="F796" s="14">
        <f t="shared" si="92"/>
        <v>0</v>
      </c>
      <c r="G796" s="20"/>
    </row>
    <row r="797" spans="1:7" ht="12" customHeight="1" hidden="1" outlineLevel="2">
      <c r="A797" s="4" t="s">
        <v>1288</v>
      </c>
      <c r="B797" s="2" t="s">
        <v>250</v>
      </c>
      <c r="C797" s="3">
        <v>40</v>
      </c>
      <c r="D797" s="31">
        <f t="shared" si="89"/>
        <v>39.6</v>
      </c>
      <c r="F797" s="14">
        <f t="shared" si="92"/>
        <v>0</v>
      </c>
      <c r="G797" s="20"/>
    </row>
    <row r="798" spans="1:7" ht="12" customHeight="1" hidden="1" outlineLevel="2">
      <c r="A798" s="4" t="s">
        <v>1289</v>
      </c>
      <c r="B798" s="2" t="s">
        <v>250</v>
      </c>
      <c r="C798" s="3">
        <v>41</v>
      </c>
      <c r="D798" s="31">
        <f t="shared" si="89"/>
        <v>40.589999999999996</v>
      </c>
      <c r="F798" s="14">
        <f t="shared" si="92"/>
        <v>0</v>
      </c>
      <c r="G798" s="20"/>
    </row>
    <row r="799" spans="1:7" ht="12" customHeight="1" hidden="1" outlineLevel="2">
      <c r="A799" s="4" t="s">
        <v>1290</v>
      </c>
      <c r="B799" s="2" t="s">
        <v>250</v>
      </c>
      <c r="C799" s="3">
        <v>47</v>
      </c>
      <c r="D799" s="31">
        <f aca="true" t="shared" si="93" ref="D799:D819">C799*0.99</f>
        <v>46.53</v>
      </c>
      <c r="F799" s="14">
        <f aca="true" t="shared" si="94" ref="F799:F819">IF(E799&lt;3,C799*E799,D799*E799)</f>
        <v>0</v>
      </c>
      <c r="G799" s="20"/>
    </row>
    <row r="800" spans="1:7" ht="12" customHeight="1" hidden="1" outlineLevel="2">
      <c r="A800" s="4" t="s">
        <v>2309</v>
      </c>
      <c r="B800" s="2" t="s">
        <v>250</v>
      </c>
      <c r="C800" s="3">
        <v>36</v>
      </c>
      <c r="D800" s="31">
        <f t="shared" si="93"/>
        <v>35.64</v>
      </c>
      <c r="F800" s="14">
        <f t="shared" si="94"/>
        <v>0</v>
      </c>
      <c r="G800" s="20"/>
    </row>
    <row r="801" spans="1:7" ht="12" customHeight="1" hidden="1" outlineLevel="2">
      <c r="A801" s="4" t="s">
        <v>1291</v>
      </c>
      <c r="B801" s="2" t="s">
        <v>250</v>
      </c>
      <c r="C801" s="3">
        <v>37</v>
      </c>
      <c r="D801" s="31">
        <f t="shared" si="93"/>
        <v>36.63</v>
      </c>
      <c r="F801" s="14">
        <f t="shared" si="94"/>
        <v>0</v>
      </c>
      <c r="G801" s="20"/>
    </row>
    <row r="802" spans="1:7" ht="12" customHeight="1" hidden="1" outlineLevel="2">
      <c r="A802" s="4" t="s">
        <v>2310</v>
      </c>
      <c r="B802" s="2" t="s">
        <v>250</v>
      </c>
      <c r="C802" s="3">
        <v>35</v>
      </c>
      <c r="D802" s="31">
        <f t="shared" si="93"/>
        <v>34.65</v>
      </c>
      <c r="F802" s="14">
        <f t="shared" si="94"/>
        <v>0</v>
      </c>
      <c r="G802" s="20"/>
    </row>
    <row r="803" spans="1:7" ht="12" customHeight="1" hidden="1" outlineLevel="2">
      <c r="A803" s="4" t="s">
        <v>1292</v>
      </c>
      <c r="B803" s="2" t="s">
        <v>250</v>
      </c>
      <c r="C803" s="3">
        <v>33</v>
      </c>
      <c r="D803" s="31">
        <f t="shared" si="93"/>
        <v>32.67</v>
      </c>
      <c r="F803" s="14">
        <f t="shared" si="94"/>
        <v>0</v>
      </c>
      <c r="G803" s="20"/>
    </row>
    <row r="804" spans="1:7" ht="12" customHeight="1" hidden="1" outlineLevel="2">
      <c r="A804" s="4" t="s">
        <v>2311</v>
      </c>
      <c r="B804" s="2" t="s">
        <v>250</v>
      </c>
      <c r="C804" s="3">
        <v>19</v>
      </c>
      <c r="D804" s="31">
        <f t="shared" si="93"/>
        <v>18.81</v>
      </c>
      <c r="F804" s="14">
        <f t="shared" si="94"/>
        <v>0</v>
      </c>
      <c r="G804" s="20"/>
    </row>
    <row r="805" spans="1:7" ht="12" customHeight="1" hidden="1" outlineLevel="2">
      <c r="A805" s="4" t="s">
        <v>1293</v>
      </c>
      <c r="B805" s="2" t="s">
        <v>250</v>
      </c>
      <c r="C805" s="3">
        <v>30</v>
      </c>
      <c r="D805" s="31">
        <f t="shared" si="93"/>
        <v>29.7</v>
      </c>
      <c r="F805" s="14">
        <f t="shared" si="94"/>
        <v>0</v>
      </c>
      <c r="G805" s="20"/>
    </row>
    <row r="806" spans="1:7" ht="12" customHeight="1" hidden="1" outlineLevel="2">
      <c r="A806" s="4" t="s">
        <v>1294</v>
      </c>
      <c r="B806" s="2" t="s">
        <v>250</v>
      </c>
      <c r="C806" s="3">
        <v>50</v>
      </c>
      <c r="D806" s="31">
        <f t="shared" si="93"/>
        <v>49.5</v>
      </c>
      <c r="F806" s="14">
        <f t="shared" si="94"/>
        <v>0</v>
      </c>
      <c r="G806" s="20"/>
    </row>
    <row r="807" spans="1:7" ht="12" customHeight="1" hidden="1" outlineLevel="2">
      <c r="A807" s="4" t="s">
        <v>1295</v>
      </c>
      <c r="B807" s="2" t="s">
        <v>250</v>
      </c>
      <c r="C807" s="3">
        <v>18</v>
      </c>
      <c r="D807" s="31">
        <f t="shared" si="93"/>
        <v>17.82</v>
      </c>
      <c r="F807" s="14">
        <f t="shared" si="94"/>
        <v>0</v>
      </c>
      <c r="G807" s="20"/>
    </row>
    <row r="808" spans="1:7" ht="12" customHeight="1" hidden="1" outlineLevel="2">
      <c r="A808" s="4" t="s">
        <v>1296</v>
      </c>
      <c r="B808" s="2" t="s">
        <v>250</v>
      </c>
      <c r="C808" s="3">
        <v>56</v>
      </c>
      <c r="D808" s="31">
        <f t="shared" si="93"/>
        <v>55.44</v>
      </c>
      <c r="F808" s="14">
        <f t="shared" si="94"/>
        <v>0</v>
      </c>
      <c r="G808" s="20"/>
    </row>
    <row r="809" spans="1:7" ht="12" customHeight="1" hidden="1" outlineLevel="2">
      <c r="A809" s="4" t="s">
        <v>1297</v>
      </c>
      <c r="B809" s="2" t="s">
        <v>250</v>
      </c>
      <c r="C809" s="3">
        <v>56</v>
      </c>
      <c r="D809" s="31">
        <f t="shared" si="93"/>
        <v>55.44</v>
      </c>
      <c r="F809" s="14">
        <f t="shared" si="94"/>
        <v>0</v>
      </c>
      <c r="G809" s="20"/>
    </row>
    <row r="810" spans="1:7" ht="12" customHeight="1" hidden="1" outlineLevel="2">
      <c r="A810" s="4" t="s">
        <v>1298</v>
      </c>
      <c r="B810" s="2" t="s">
        <v>250</v>
      </c>
      <c r="C810" s="3">
        <v>53</v>
      </c>
      <c r="D810" s="31">
        <f t="shared" si="93"/>
        <v>52.47</v>
      </c>
      <c r="F810" s="14">
        <f t="shared" si="94"/>
        <v>0</v>
      </c>
      <c r="G810" s="20"/>
    </row>
    <row r="811" spans="1:7" ht="12" customHeight="1" hidden="1" outlineLevel="2">
      <c r="A811" s="4" t="s">
        <v>1299</v>
      </c>
      <c r="B811" s="2" t="s">
        <v>250</v>
      </c>
      <c r="C811" s="3">
        <v>70</v>
      </c>
      <c r="D811" s="31">
        <f t="shared" si="93"/>
        <v>69.3</v>
      </c>
      <c r="F811" s="14">
        <f t="shared" si="94"/>
        <v>0</v>
      </c>
      <c r="G811" s="20"/>
    </row>
    <row r="812" spans="1:7" ht="12" customHeight="1" hidden="1" outlineLevel="2">
      <c r="A812" s="4" t="s">
        <v>1300</v>
      </c>
      <c r="B812" s="2" t="s">
        <v>250</v>
      </c>
      <c r="C812" s="3">
        <v>47</v>
      </c>
      <c r="D812" s="31">
        <f t="shared" si="93"/>
        <v>46.53</v>
      </c>
      <c r="F812" s="14">
        <f t="shared" si="94"/>
        <v>0</v>
      </c>
      <c r="G812" s="20"/>
    </row>
    <row r="813" spans="1:7" ht="12" customHeight="1" hidden="1" outlineLevel="2">
      <c r="A813" s="4" t="s">
        <v>1301</v>
      </c>
      <c r="B813" s="2" t="s">
        <v>250</v>
      </c>
      <c r="C813" s="3">
        <v>33</v>
      </c>
      <c r="D813" s="31">
        <f t="shared" si="93"/>
        <v>32.67</v>
      </c>
      <c r="F813" s="14">
        <f t="shared" si="94"/>
        <v>0</v>
      </c>
      <c r="G813" s="20"/>
    </row>
    <row r="814" spans="1:7" ht="12" customHeight="1" hidden="1" outlineLevel="2">
      <c r="A814" s="4" t="s">
        <v>1302</v>
      </c>
      <c r="B814" s="2" t="s">
        <v>250</v>
      </c>
      <c r="C814" s="3">
        <v>18</v>
      </c>
      <c r="D814" s="31">
        <f t="shared" si="93"/>
        <v>17.82</v>
      </c>
      <c r="F814" s="14">
        <f t="shared" si="94"/>
        <v>0</v>
      </c>
      <c r="G814" s="20"/>
    </row>
    <row r="815" spans="1:7" ht="12" customHeight="1" hidden="1" outlineLevel="2">
      <c r="A815" s="4" t="s">
        <v>1303</v>
      </c>
      <c r="B815" s="2" t="s">
        <v>250</v>
      </c>
      <c r="C815" s="3">
        <v>45</v>
      </c>
      <c r="D815" s="31">
        <f t="shared" si="93"/>
        <v>44.55</v>
      </c>
      <c r="F815" s="14">
        <f t="shared" si="94"/>
        <v>0</v>
      </c>
      <c r="G815" s="20"/>
    </row>
    <row r="816" spans="1:7" ht="12" customHeight="1" hidden="1" outlineLevel="2">
      <c r="A816" s="4" t="s">
        <v>1304</v>
      </c>
      <c r="B816" s="2" t="s">
        <v>250</v>
      </c>
      <c r="C816" s="3">
        <v>44</v>
      </c>
      <c r="D816" s="31">
        <f t="shared" si="93"/>
        <v>43.56</v>
      </c>
      <c r="F816" s="14">
        <f t="shared" si="94"/>
        <v>0</v>
      </c>
      <c r="G816" s="20"/>
    </row>
    <row r="817" spans="1:7" ht="12" customHeight="1" hidden="1" outlineLevel="2">
      <c r="A817" s="4" t="s">
        <v>2312</v>
      </c>
      <c r="B817" s="2" t="s">
        <v>250</v>
      </c>
      <c r="C817" s="3">
        <v>50</v>
      </c>
      <c r="D817" s="31">
        <f t="shared" si="93"/>
        <v>49.5</v>
      </c>
      <c r="F817" s="14">
        <f t="shared" si="94"/>
        <v>0</v>
      </c>
      <c r="G817" s="20"/>
    </row>
    <row r="818" spans="1:7" ht="12" customHeight="1" hidden="1" outlineLevel="2">
      <c r="A818" s="4" t="s">
        <v>2313</v>
      </c>
      <c r="B818" s="2" t="s">
        <v>250</v>
      </c>
      <c r="C818" s="3">
        <v>52</v>
      </c>
      <c r="D818" s="31">
        <f t="shared" si="93"/>
        <v>51.48</v>
      </c>
      <c r="F818" s="14">
        <f t="shared" si="94"/>
        <v>0</v>
      </c>
      <c r="G818" s="20"/>
    </row>
    <row r="819" spans="1:7" ht="12" customHeight="1" hidden="1" outlineLevel="2">
      <c r="A819" s="4" t="s">
        <v>2314</v>
      </c>
      <c r="B819" s="2" t="s">
        <v>250</v>
      </c>
      <c r="C819" s="3">
        <v>56</v>
      </c>
      <c r="D819" s="31">
        <f t="shared" si="93"/>
        <v>55.44</v>
      </c>
      <c r="F819" s="14">
        <f t="shared" si="94"/>
        <v>0</v>
      </c>
      <c r="G819" s="20"/>
    </row>
    <row r="820" spans="1:7" ht="12" customHeight="1" hidden="1" outlineLevel="2">
      <c r="A820" s="4" t="s">
        <v>2315</v>
      </c>
      <c r="B820" s="2" t="s">
        <v>250</v>
      </c>
      <c r="C820" s="3">
        <v>63</v>
      </c>
      <c r="D820" s="31">
        <f aca="true" t="shared" si="95" ref="D820:D840">C820*0.99</f>
        <v>62.37</v>
      </c>
      <c r="F820" s="14">
        <f aca="true" t="shared" si="96" ref="F820:F830">IF(E820&lt;3,C820*E820,D820*E820)</f>
        <v>0</v>
      </c>
      <c r="G820" s="20"/>
    </row>
    <row r="821" spans="1:7" ht="12" customHeight="1" hidden="1" outlineLevel="2">
      <c r="A821" s="4" t="s">
        <v>2316</v>
      </c>
      <c r="B821" s="2" t="s">
        <v>250</v>
      </c>
      <c r="C821" s="3">
        <v>69</v>
      </c>
      <c r="D821" s="31">
        <f t="shared" si="95"/>
        <v>68.31</v>
      </c>
      <c r="F821" s="14">
        <f t="shared" si="96"/>
        <v>0</v>
      </c>
      <c r="G821" s="20"/>
    </row>
    <row r="822" spans="1:7" ht="12" customHeight="1" hidden="1" outlineLevel="2">
      <c r="A822" s="4" t="s">
        <v>2317</v>
      </c>
      <c r="B822" s="2" t="s">
        <v>250</v>
      </c>
      <c r="C822" s="3">
        <v>76</v>
      </c>
      <c r="D822" s="31">
        <f t="shared" si="95"/>
        <v>75.24</v>
      </c>
      <c r="F822" s="14">
        <f t="shared" si="96"/>
        <v>0</v>
      </c>
      <c r="G822" s="20"/>
    </row>
    <row r="823" spans="1:7" ht="12" customHeight="1" hidden="1" outlineLevel="2">
      <c r="A823" s="4" t="s">
        <v>1305</v>
      </c>
      <c r="B823" s="2" t="s">
        <v>250</v>
      </c>
      <c r="C823" s="3">
        <v>10</v>
      </c>
      <c r="D823" s="31">
        <f t="shared" si="95"/>
        <v>9.9</v>
      </c>
      <c r="F823" s="14">
        <f t="shared" si="96"/>
        <v>0</v>
      </c>
      <c r="G823" s="20"/>
    </row>
    <row r="824" spans="1:7" ht="12" customHeight="1" hidden="1" outlineLevel="2">
      <c r="A824" s="4" t="s">
        <v>1306</v>
      </c>
      <c r="B824" s="2" t="s">
        <v>250</v>
      </c>
      <c r="C824" s="3">
        <v>17</v>
      </c>
      <c r="D824" s="31">
        <f t="shared" si="95"/>
        <v>16.83</v>
      </c>
      <c r="F824" s="14">
        <f t="shared" si="96"/>
        <v>0</v>
      </c>
      <c r="G824" s="20"/>
    </row>
    <row r="825" spans="1:7" ht="12" customHeight="1" hidden="1" outlineLevel="2">
      <c r="A825" s="4" t="s">
        <v>1307</v>
      </c>
      <c r="B825" s="2" t="s">
        <v>250</v>
      </c>
      <c r="C825" s="3">
        <v>21</v>
      </c>
      <c r="D825" s="31">
        <f t="shared" si="95"/>
        <v>20.79</v>
      </c>
      <c r="F825" s="14">
        <f t="shared" si="96"/>
        <v>0</v>
      </c>
      <c r="G825" s="20"/>
    </row>
    <row r="826" spans="1:7" ht="12" customHeight="1" hidden="1" outlineLevel="2">
      <c r="A826" s="4" t="s">
        <v>1308</v>
      </c>
      <c r="B826" s="2" t="s">
        <v>250</v>
      </c>
      <c r="C826" s="3">
        <v>123</v>
      </c>
      <c r="D826" s="31">
        <f t="shared" si="95"/>
        <v>121.77</v>
      </c>
      <c r="F826" s="14">
        <f t="shared" si="96"/>
        <v>0</v>
      </c>
      <c r="G826" s="20"/>
    </row>
    <row r="827" spans="1:7" ht="12" customHeight="1" hidden="1" outlineLevel="2">
      <c r="A827" s="4" t="s">
        <v>1309</v>
      </c>
      <c r="B827" s="2" t="s">
        <v>250</v>
      </c>
      <c r="C827" s="3">
        <v>95</v>
      </c>
      <c r="D827" s="31">
        <f t="shared" si="95"/>
        <v>94.05</v>
      </c>
      <c r="F827" s="14">
        <f t="shared" si="96"/>
        <v>0</v>
      </c>
      <c r="G827" s="20"/>
    </row>
    <row r="828" spans="1:7" ht="12" customHeight="1" hidden="1" outlineLevel="2">
      <c r="A828" s="4" t="s">
        <v>1310</v>
      </c>
      <c r="B828" s="2" t="s">
        <v>250</v>
      </c>
      <c r="C828" s="3">
        <v>18</v>
      </c>
      <c r="D828" s="31">
        <f t="shared" si="95"/>
        <v>17.82</v>
      </c>
      <c r="F828" s="14">
        <f t="shared" si="96"/>
        <v>0</v>
      </c>
      <c r="G828" s="20"/>
    </row>
    <row r="829" spans="1:7" ht="12" customHeight="1" hidden="1" outlineLevel="2">
      <c r="A829" s="4" t="s">
        <v>897</v>
      </c>
      <c r="B829" s="2" t="s">
        <v>250</v>
      </c>
      <c r="C829" s="3">
        <v>42</v>
      </c>
      <c r="D829" s="31">
        <f t="shared" si="95"/>
        <v>41.58</v>
      </c>
      <c r="F829" s="14">
        <f t="shared" si="96"/>
        <v>0</v>
      </c>
      <c r="G829" s="20"/>
    </row>
    <row r="830" spans="1:7" ht="12" customHeight="1" hidden="1" outlineLevel="2">
      <c r="A830" s="4" t="s">
        <v>898</v>
      </c>
      <c r="B830" s="2" t="s">
        <v>250</v>
      </c>
      <c r="C830" s="3">
        <v>9</v>
      </c>
      <c r="D830" s="31">
        <f t="shared" si="95"/>
        <v>8.91</v>
      </c>
      <c r="F830" s="14">
        <f t="shared" si="96"/>
        <v>0</v>
      </c>
      <c r="G830" s="20"/>
    </row>
    <row r="831" spans="1:7" ht="12" customHeight="1" hidden="1" outlineLevel="2">
      <c r="A831" s="4" t="s">
        <v>899</v>
      </c>
      <c r="B831" s="2" t="s">
        <v>250</v>
      </c>
      <c r="C831" s="3">
        <v>103</v>
      </c>
      <c r="D831" s="31">
        <f t="shared" si="95"/>
        <v>101.97</v>
      </c>
      <c r="F831" s="14">
        <f aca="true" t="shared" si="97" ref="F831:F839">IF(E831&lt;3,C831*E831,D831*E831)</f>
        <v>0</v>
      </c>
      <c r="G831" s="20"/>
    </row>
    <row r="832" spans="1:7" ht="12" customHeight="1" hidden="1" outlineLevel="2">
      <c r="A832" s="4" t="s">
        <v>1558</v>
      </c>
      <c r="B832" s="2" t="s">
        <v>250</v>
      </c>
      <c r="C832" s="3">
        <v>126</v>
      </c>
      <c r="D832" s="31">
        <f t="shared" si="95"/>
        <v>124.74</v>
      </c>
      <c r="F832" s="14">
        <f t="shared" si="97"/>
        <v>0</v>
      </c>
      <c r="G832" s="20"/>
    </row>
    <row r="833" spans="1:7" ht="12" customHeight="1" hidden="1" outlineLevel="2">
      <c r="A833" s="4" t="s">
        <v>900</v>
      </c>
      <c r="B833" s="2" t="s">
        <v>250</v>
      </c>
      <c r="C833" s="3">
        <v>35</v>
      </c>
      <c r="D833" s="31">
        <f t="shared" si="95"/>
        <v>34.65</v>
      </c>
      <c r="F833" s="14">
        <f t="shared" si="97"/>
        <v>0</v>
      </c>
      <c r="G833" s="20"/>
    </row>
    <row r="834" spans="1:7" ht="12" customHeight="1" hidden="1" outlineLevel="2">
      <c r="A834" s="4" t="s">
        <v>2318</v>
      </c>
      <c r="B834" s="2" t="s">
        <v>250</v>
      </c>
      <c r="C834" s="3">
        <v>35</v>
      </c>
      <c r="D834" s="31">
        <f t="shared" si="95"/>
        <v>34.65</v>
      </c>
      <c r="F834" s="14">
        <f t="shared" si="97"/>
        <v>0</v>
      </c>
      <c r="G834" s="20"/>
    </row>
    <row r="835" spans="1:7" ht="12" customHeight="1" hidden="1" outlineLevel="2">
      <c r="A835" s="4" t="s">
        <v>2319</v>
      </c>
      <c r="B835" s="2" t="s">
        <v>250</v>
      </c>
      <c r="C835" s="3">
        <v>29</v>
      </c>
      <c r="D835" s="31">
        <f t="shared" si="95"/>
        <v>28.71</v>
      </c>
      <c r="F835" s="14">
        <f t="shared" si="97"/>
        <v>0</v>
      </c>
      <c r="G835" s="20"/>
    </row>
    <row r="836" spans="1:7" ht="12" customHeight="1" hidden="1" outlineLevel="2">
      <c r="A836" s="4" t="s">
        <v>901</v>
      </c>
      <c r="B836" s="2" t="s">
        <v>250</v>
      </c>
      <c r="C836" s="3">
        <v>144</v>
      </c>
      <c r="D836" s="31">
        <f t="shared" si="95"/>
        <v>142.56</v>
      </c>
      <c r="F836" s="14">
        <f t="shared" si="97"/>
        <v>0</v>
      </c>
      <c r="G836" s="20"/>
    </row>
    <row r="837" spans="1:7" ht="12" customHeight="1" hidden="1" outlineLevel="2">
      <c r="A837" s="4" t="s">
        <v>902</v>
      </c>
      <c r="B837" s="2" t="s">
        <v>250</v>
      </c>
      <c r="C837" s="3">
        <v>26</v>
      </c>
      <c r="D837" s="31">
        <f t="shared" si="95"/>
        <v>25.74</v>
      </c>
      <c r="F837" s="14">
        <f t="shared" si="97"/>
        <v>0</v>
      </c>
      <c r="G837" s="20"/>
    </row>
    <row r="838" spans="1:7" ht="12" customHeight="1" hidden="1" outlineLevel="2">
      <c r="A838" s="4" t="s">
        <v>903</v>
      </c>
      <c r="B838" s="2" t="s">
        <v>250</v>
      </c>
      <c r="C838" s="3">
        <v>205</v>
      </c>
      <c r="D838" s="31">
        <f t="shared" si="95"/>
        <v>202.95</v>
      </c>
      <c r="F838" s="14">
        <f t="shared" si="97"/>
        <v>0</v>
      </c>
      <c r="G838" s="20"/>
    </row>
    <row r="839" spans="1:7" ht="12" customHeight="1" hidden="1" outlineLevel="2">
      <c r="A839" s="4" t="s">
        <v>904</v>
      </c>
      <c r="B839" s="2" t="s">
        <v>250</v>
      </c>
      <c r="C839" s="3">
        <v>74</v>
      </c>
      <c r="D839" s="31">
        <f t="shared" si="95"/>
        <v>73.26</v>
      </c>
      <c r="F839" s="14">
        <f t="shared" si="97"/>
        <v>0</v>
      </c>
      <c r="G839" s="20"/>
    </row>
    <row r="840" spans="1:7" ht="12" customHeight="1" hidden="1" outlineLevel="1">
      <c r="A840" s="11" t="s">
        <v>130</v>
      </c>
      <c r="B840" s="2" t="s">
        <v>132</v>
      </c>
      <c r="C840" s="16"/>
      <c r="D840" s="32">
        <f t="shared" si="95"/>
        <v>0</v>
      </c>
      <c r="G840" s="20"/>
    </row>
    <row r="841" spans="1:7" ht="12" customHeight="1" collapsed="1">
      <c r="A841" s="157" t="s">
        <v>102</v>
      </c>
      <c r="B841" s="158"/>
      <c r="C841" s="158"/>
      <c r="D841" s="159"/>
      <c r="E841" s="28"/>
      <c r="F841" s="28"/>
      <c r="G841" s="20"/>
    </row>
    <row r="842" spans="1:7" ht="12" customHeight="1" hidden="1" outlineLevel="1" collapsed="1">
      <c r="A842" s="162" t="s">
        <v>166</v>
      </c>
      <c r="B842" s="175"/>
      <c r="C842" s="175"/>
      <c r="D842" s="176"/>
      <c r="E842" s="27"/>
      <c r="F842" s="27"/>
      <c r="G842" s="20"/>
    </row>
    <row r="843" spans="1:7" ht="12" customHeight="1" hidden="1" outlineLevel="2">
      <c r="A843" s="124" t="s">
        <v>688</v>
      </c>
      <c r="B843" s="67" t="s">
        <v>1211</v>
      </c>
      <c r="C843" s="102">
        <v>36</v>
      </c>
      <c r="D843" s="77">
        <f aca="true" t="shared" si="98" ref="D843:D871">C843*0.99</f>
        <v>35.64</v>
      </c>
      <c r="F843" s="14">
        <f aca="true" t="shared" si="99" ref="F843:F871">IF(E843&lt;3,C843*E843,D843*E843)</f>
        <v>0</v>
      </c>
      <c r="G843" s="20"/>
    </row>
    <row r="844" spans="1:7" ht="12" customHeight="1" hidden="1" outlineLevel="2">
      <c r="A844" s="124" t="s">
        <v>689</v>
      </c>
      <c r="B844" s="67" t="s">
        <v>1211</v>
      </c>
      <c r="C844" s="102">
        <v>65</v>
      </c>
      <c r="D844" s="77">
        <f t="shared" si="98"/>
        <v>64.35</v>
      </c>
      <c r="F844" s="14">
        <f t="shared" si="99"/>
        <v>0</v>
      </c>
      <c r="G844" s="20"/>
    </row>
    <row r="845" spans="1:7" ht="12" customHeight="1" hidden="1" outlineLevel="2">
      <c r="A845" s="124" t="s">
        <v>690</v>
      </c>
      <c r="B845" s="67" t="s">
        <v>1211</v>
      </c>
      <c r="C845" s="102">
        <v>34</v>
      </c>
      <c r="D845" s="77">
        <f t="shared" si="98"/>
        <v>33.66</v>
      </c>
      <c r="F845" s="14">
        <f t="shared" si="99"/>
        <v>0</v>
      </c>
      <c r="G845" s="20"/>
    </row>
    <row r="846" spans="1:7" ht="12" customHeight="1" hidden="1" outlineLevel="2">
      <c r="A846" s="124" t="s">
        <v>1860</v>
      </c>
      <c r="B846" s="67" t="s">
        <v>1211</v>
      </c>
      <c r="C846" s="102">
        <v>39</v>
      </c>
      <c r="D846" s="77">
        <f t="shared" si="98"/>
        <v>38.61</v>
      </c>
      <c r="F846" s="14">
        <f t="shared" si="99"/>
        <v>0</v>
      </c>
      <c r="G846" s="20"/>
    </row>
    <row r="847" spans="1:7" ht="12" customHeight="1" hidden="1" outlineLevel="2">
      <c r="A847" s="124" t="s">
        <v>60</v>
      </c>
      <c r="B847" s="67" t="s">
        <v>1211</v>
      </c>
      <c r="C847" s="92">
        <v>17</v>
      </c>
      <c r="D847" s="77">
        <f t="shared" si="98"/>
        <v>16.83</v>
      </c>
      <c r="F847" s="14">
        <f t="shared" si="99"/>
        <v>0</v>
      </c>
      <c r="G847" s="20"/>
    </row>
    <row r="848" spans="1:7" ht="12" customHeight="1" hidden="1" outlineLevel="2">
      <c r="A848" s="124" t="s">
        <v>169</v>
      </c>
      <c r="B848" s="67" t="s">
        <v>1211</v>
      </c>
      <c r="C848" s="92">
        <v>16</v>
      </c>
      <c r="D848" s="77">
        <f t="shared" si="98"/>
        <v>15.84</v>
      </c>
      <c r="F848" s="14">
        <f t="shared" si="99"/>
        <v>0</v>
      </c>
      <c r="G848" s="20"/>
    </row>
    <row r="849" spans="1:7" ht="12" customHeight="1" hidden="1" outlineLevel="2">
      <c r="A849" s="124" t="s">
        <v>258</v>
      </c>
      <c r="B849" s="67" t="s">
        <v>1211</v>
      </c>
      <c r="C849" s="92">
        <v>30</v>
      </c>
      <c r="D849" s="77">
        <f t="shared" si="98"/>
        <v>29.7</v>
      </c>
      <c r="F849" s="14">
        <f t="shared" si="99"/>
        <v>0</v>
      </c>
      <c r="G849" s="20"/>
    </row>
    <row r="850" spans="1:7" ht="12" customHeight="1" hidden="1" outlineLevel="2">
      <c r="A850" s="124" t="s">
        <v>170</v>
      </c>
      <c r="B850" s="67" t="s">
        <v>1211</v>
      </c>
      <c r="C850" s="92">
        <v>26</v>
      </c>
      <c r="D850" s="77">
        <f t="shared" si="98"/>
        <v>25.74</v>
      </c>
      <c r="F850" s="14">
        <f t="shared" si="99"/>
        <v>0</v>
      </c>
      <c r="G850" s="20"/>
    </row>
    <row r="851" spans="1:7" ht="12" customHeight="1" hidden="1" outlineLevel="2">
      <c r="A851" s="124" t="s">
        <v>691</v>
      </c>
      <c r="B851" s="67" t="s">
        <v>1211</v>
      </c>
      <c r="C851" s="92">
        <v>49</v>
      </c>
      <c r="D851" s="77">
        <f t="shared" si="98"/>
        <v>48.51</v>
      </c>
      <c r="F851" s="14">
        <f t="shared" si="99"/>
        <v>0</v>
      </c>
      <c r="G851" s="20"/>
    </row>
    <row r="852" spans="1:7" ht="12" customHeight="1" hidden="1" outlineLevel="2">
      <c r="A852" s="124" t="s">
        <v>2076</v>
      </c>
      <c r="B852" s="67" t="s">
        <v>1211</v>
      </c>
      <c r="C852" s="92">
        <v>47</v>
      </c>
      <c r="D852" s="77">
        <f t="shared" si="98"/>
        <v>46.53</v>
      </c>
      <c r="F852" s="14">
        <f t="shared" si="99"/>
        <v>0</v>
      </c>
      <c r="G852" s="20"/>
    </row>
    <row r="853" spans="1:7" ht="12" customHeight="1" hidden="1" outlineLevel="2">
      <c r="A853" s="124" t="s">
        <v>2729</v>
      </c>
      <c r="B853" s="67" t="s">
        <v>1211</v>
      </c>
      <c r="C853" s="92">
        <v>84</v>
      </c>
      <c r="D853" s="77">
        <f t="shared" si="98"/>
        <v>83.16</v>
      </c>
      <c r="F853" s="14">
        <f t="shared" si="99"/>
        <v>0</v>
      </c>
      <c r="G853" s="20"/>
    </row>
    <row r="854" spans="1:7" ht="12" customHeight="1" hidden="1" outlineLevel="2">
      <c r="A854" s="124" t="s">
        <v>2730</v>
      </c>
      <c r="B854" s="67" t="s">
        <v>1211</v>
      </c>
      <c r="C854" s="92">
        <v>79</v>
      </c>
      <c r="D854" s="77">
        <f t="shared" si="98"/>
        <v>78.21</v>
      </c>
      <c r="F854" s="14">
        <f t="shared" si="99"/>
        <v>0</v>
      </c>
      <c r="G854" s="20"/>
    </row>
    <row r="855" spans="1:7" ht="12" customHeight="1" hidden="1" outlineLevel="2">
      <c r="A855" s="124" t="s">
        <v>2320</v>
      </c>
      <c r="B855" s="67" t="s">
        <v>1211</v>
      </c>
      <c r="C855" s="92">
        <v>74</v>
      </c>
      <c r="D855" s="77">
        <f t="shared" si="98"/>
        <v>73.26</v>
      </c>
      <c r="F855" s="14">
        <f t="shared" si="99"/>
        <v>0</v>
      </c>
      <c r="G855" s="20"/>
    </row>
    <row r="856" spans="1:7" ht="12" customHeight="1" hidden="1" outlineLevel="2">
      <c r="A856" s="124" t="s">
        <v>2731</v>
      </c>
      <c r="B856" s="67" t="s">
        <v>1211</v>
      </c>
      <c r="C856" s="92">
        <v>109</v>
      </c>
      <c r="D856" s="77">
        <f t="shared" si="98"/>
        <v>107.91</v>
      </c>
      <c r="F856" s="14">
        <f t="shared" si="99"/>
        <v>0</v>
      </c>
      <c r="G856" s="20"/>
    </row>
    <row r="857" spans="1:7" ht="12" customHeight="1" hidden="1" outlineLevel="2">
      <c r="A857" s="124" t="s">
        <v>1781</v>
      </c>
      <c r="B857" s="67" t="s">
        <v>1211</v>
      </c>
      <c r="C857" s="92">
        <v>80</v>
      </c>
      <c r="D857" s="77">
        <f t="shared" si="98"/>
        <v>79.2</v>
      </c>
      <c r="F857" s="14">
        <f t="shared" si="99"/>
        <v>0</v>
      </c>
      <c r="G857" s="20"/>
    </row>
    <row r="858" spans="1:7" ht="12" customHeight="1" hidden="1" outlineLevel="2">
      <c r="A858" s="124" t="s">
        <v>2321</v>
      </c>
      <c r="B858" s="67" t="s">
        <v>1211</v>
      </c>
      <c r="C858" s="92">
        <v>70</v>
      </c>
      <c r="D858" s="77">
        <f t="shared" si="98"/>
        <v>69.3</v>
      </c>
      <c r="F858" s="14">
        <f t="shared" si="99"/>
        <v>0</v>
      </c>
      <c r="G858" s="20"/>
    </row>
    <row r="859" spans="1:7" ht="12" customHeight="1" hidden="1" outlineLevel="2">
      <c r="A859" s="124" t="s">
        <v>2077</v>
      </c>
      <c r="B859" s="67" t="s">
        <v>1211</v>
      </c>
      <c r="C859" s="92">
        <v>61</v>
      </c>
      <c r="D859" s="77">
        <f t="shared" si="98"/>
        <v>60.39</v>
      </c>
      <c r="F859" s="14">
        <f t="shared" si="99"/>
        <v>0</v>
      </c>
      <c r="G859" s="20"/>
    </row>
    <row r="860" spans="1:7" ht="12" customHeight="1" hidden="1" outlineLevel="2">
      <c r="A860" s="124" t="s">
        <v>565</v>
      </c>
      <c r="B860" s="67" t="s">
        <v>1211</v>
      </c>
      <c r="C860" s="92">
        <v>60</v>
      </c>
      <c r="D860" s="77">
        <f t="shared" si="98"/>
        <v>59.4</v>
      </c>
      <c r="F860" s="14">
        <f t="shared" si="99"/>
        <v>0</v>
      </c>
      <c r="G860" s="20"/>
    </row>
    <row r="861" spans="1:7" ht="12" customHeight="1" hidden="1" outlineLevel="2">
      <c r="A861" s="124" t="s">
        <v>2732</v>
      </c>
      <c r="B861" s="67" t="s">
        <v>1211</v>
      </c>
      <c r="C861" s="92">
        <v>108</v>
      </c>
      <c r="D861" s="77">
        <f t="shared" si="98"/>
        <v>106.92</v>
      </c>
      <c r="F861" s="14">
        <f t="shared" si="99"/>
        <v>0</v>
      </c>
      <c r="G861" s="20"/>
    </row>
    <row r="862" spans="1:7" ht="12" customHeight="1" hidden="1" outlineLevel="2">
      <c r="A862" s="124" t="s">
        <v>27</v>
      </c>
      <c r="B862" s="67" t="s">
        <v>1211</v>
      </c>
      <c r="C862" s="92">
        <v>90</v>
      </c>
      <c r="D862" s="77">
        <f t="shared" si="98"/>
        <v>89.1</v>
      </c>
      <c r="F862" s="14">
        <f t="shared" si="99"/>
        <v>0</v>
      </c>
      <c r="G862" s="20"/>
    </row>
    <row r="863" spans="1:7" ht="12" customHeight="1" hidden="1" outlineLevel="2">
      <c r="A863" s="124" t="s">
        <v>1930</v>
      </c>
      <c r="B863" s="67" t="s">
        <v>1211</v>
      </c>
      <c r="C863" s="92">
        <v>17</v>
      </c>
      <c r="D863" s="77">
        <f t="shared" si="98"/>
        <v>16.83</v>
      </c>
      <c r="F863" s="14">
        <f t="shared" si="99"/>
        <v>0</v>
      </c>
      <c r="G863" s="20"/>
    </row>
    <row r="864" spans="1:7" ht="12" customHeight="1" hidden="1" outlineLevel="2">
      <c r="A864" s="124" t="s">
        <v>2733</v>
      </c>
      <c r="B864" s="67" t="s">
        <v>1211</v>
      </c>
      <c r="C864" s="92">
        <v>19</v>
      </c>
      <c r="D864" s="77">
        <f t="shared" si="98"/>
        <v>18.81</v>
      </c>
      <c r="F864" s="14">
        <f t="shared" si="99"/>
        <v>0</v>
      </c>
      <c r="G864" s="20"/>
    </row>
    <row r="865" spans="1:7" ht="12" customHeight="1" hidden="1" outlineLevel="2">
      <c r="A865" s="124" t="s">
        <v>905</v>
      </c>
      <c r="B865" s="67" t="s">
        <v>1211</v>
      </c>
      <c r="C865" s="92">
        <v>16</v>
      </c>
      <c r="D865" s="77">
        <f t="shared" si="98"/>
        <v>15.84</v>
      </c>
      <c r="F865" s="14">
        <f t="shared" si="99"/>
        <v>0</v>
      </c>
      <c r="G865" s="20"/>
    </row>
    <row r="866" spans="1:7" ht="12" customHeight="1" hidden="1" outlineLevel="2">
      <c r="A866" s="124" t="s">
        <v>1931</v>
      </c>
      <c r="B866" s="67" t="s">
        <v>1211</v>
      </c>
      <c r="C866" s="92">
        <v>15</v>
      </c>
      <c r="D866" s="77">
        <f t="shared" si="98"/>
        <v>14.85</v>
      </c>
      <c r="F866" s="14">
        <f t="shared" si="99"/>
        <v>0</v>
      </c>
      <c r="G866" s="20"/>
    </row>
    <row r="867" spans="1:7" ht="12" customHeight="1" hidden="1" outlineLevel="2">
      <c r="A867" s="124" t="s">
        <v>259</v>
      </c>
      <c r="B867" s="67" t="s">
        <v>1211</v>
      </c>
      <c r="C867" s="92">
        <v>30</v>
      </c>
      <c r="D867" s="77">
        <f t="shared" si="98"/>
        <v>29.7</v>
      </c>
      <c r="F867" s="14">
        <f t="shared" si="99"/>
        <v>0</v>
      </c>
      <c r="G867" s="20"/>
    </row>
    <row r="868" spans="1:7" ht="12" customHeight="1" hidden="1" outlineLevel="2">
      <c r="A868" s="124" t="s">
        <v>2734</v>
      </c>
      <c r="B868" s="67" t="s">
        <v>1211</v>
      </c>
      <c r="C868" s="92">
        <v>32</v>
      </c>
      <c r="D868" s="77">
        <f t="shared" si="98"/>
        <v>31.68</v>
      </c>
      <c r="F868" s="14">
        <f t="shared" si="99"/>
        <v>0</v>
      </c>
      <c r="G868" s="20"/>
    </row>
    <row r="869" spans="1:7" ht="12" customHeight="1" hidden="1" outlineLevel="2">
      <c r="A869" s="124" t="s">
        <v>26</v>
      </c>
      <c r="B869" s="67" t="s">
        <v>1211</v>
      </c>
      <c r="C869" s="92">
        <v>26</v>
      </c>
      <c r="D869" s="77">
        <f t="shared" si="98"/>
        <v>25.74</v>
      </c>
      <c r="F869" s="14">
        <f t="shared" si="99"/>
        <v>0</v>
      </c>
      <c r="G869" s="20"/>
    </row>
    <row r="870" spans="1:7" ht="12" customHeight="1" hidden="1" outlineLevel="2">
      <c r="A870" s="124" t="s">
        <v>1932</v>
      </c>
      <c r="B870" s="67" t="s">
        <v>1211</v>
      </c>
      <c r="C870" s="92">
        <v>26</v>
      </c>
      <c r="D870" s="77">
        <f t="shared" si="98"/>
        <v>25.74</v>
      </c>
      <c r="F870" s="14">
        <f t="shared" si="99"/>
        <v>0</v>
      </c>
      <c r="G870" s="20"/>
    </row>
    <row r="871" spans="1:7" ht="12" customHeight="1" hidden="1" outlineLevel="2">
      <c r="A871" s="124" t="s">
        <v>906</v>
      </c>
      <c r="B871" s="67" t="s">
        <v>1211</v>
      </c>
      <c r="C871" s="92">
        <v>68</v>
      </c>
      <c r="D871" s="77">
        <f t="shared" si="98"/>
        <v>67.32</v>
      </c>
      <c r="F871" s="14">
        <f t="shared" si="99"/>
        <v>0</v>
      </c>
      <c r="G871" s="20"/>
    </row>
    <row r="872" spans="1:7" ht="12" customHeight="1" hidden="1" outlineLevel="2">
      <c r="A872" s="124" t="s">
        <v>1680</v>
      </c>
      <c r="B872" s="67" t="s">
        <v>1211</v>
      </c>
      <c r="C872" s="92">
        <v>49</v>
      </c>
      <c r="D872" s="77">
        <f aca="true" t="shared" si="100" ref="D872:D911">C872*0.99</f>
        <v>48.51</v>
      </c>
      <c r="F872" s="14">
        <f aca="true" t="shared" si="101" ref="F872:F911">IF(E872&lt;3,C872*E872,D872*E872)</f>
        <v>0</v>
      </c>
      <c r="G872" s="20"/>
    </row>
    <row r="873" spans="1:7" ht="12" customHeight="1" hidden="1" outlineLevel="2">
      <c r="A873" s="124" t="s">
        <v>2322</v>
      </c>
      <c r="B873" s="67" t="s">
        <v>1211</v>
      </c>
      <c r="C873" s="92">
        <v>49</v>
      </c>
      <c r="D873" s="77">
        <f t="shared" si="100"/>
        <v>48.51</v>
      </c>
      <c r="F873" s="14">
        <f t="shared" si="101"/>
        <v>0</v>
      </c>
      <c r="G873" s="20"/>
    </row>
    <row r="874" spans="1:7" ht="12" customHeight="1" hidden="1" outlineLevel="2">
      <c r="A874" s="124" t="s">
        <v>2735</v>
      </c>
      <c r="B874" s="67" t="s">
        <v>1211</v>
      </c>
      <c r="C874" s="92">
        <v>130</v>
      </c>
      <c r="D874" s="77">
        <f t="shared" si="100"/>
        <v>128.7</v>
      </c>
      <c r="F874" s="14">
        <f t="shared" si="101"/>
        <v>0</v>
      </c>
      <c r="G874" s="20"/>
    </row>
    <row r="875" spans="1:7" ht="12" customHeight="1" hidden="1" outlineLevel="2">
      <c r="A875" s="124" t="s">
        <v>2323</v>
      </c>
      <c r="B875" s="67" t="s">
        <v>1211</v>
      </c>
      <c r="C875" s="92">
        <v>34</v>
      </c>
      <c r="D875" s="77">
        <f t="shared" si="100"/>
        <v>33.66</v>
      </c>
      <c r="F875" s="14">
        <f t="shared" si="101"/>
        <v>0</v>
      </c>
      <c r="G875" s="20"/>
    </row>
    <row r="876" spans="1:7" ht="12" customHeight="1" hidden="1" outlineLevel="2">
      <c r="A876" s="124" t="s">
        <v>2324</v>
      </c>
      <c r="B876" s="67" t="s">
        <v>1211</v>
      </c>
      <c r="C876" s="92">
        <v>59</v>
      </c>
      <c r="D876" s="77">
        <f t="shared" si="100"/>
        <v>58.41</v>
      </c>
      <c r="F876" s="14">
        <f t="shared" si="101"/>
        <v>0</v>
      </c>
      <c r="G876" s="20"/>
    </row>
    <row r="877" spans="1:7" ht="12" customHeight="1" hidden="1" outlineLevel="2">
      <c r="A877" s="124" t="s">
        <v>907</v>
      </c>
      <c r="B877" s="67" t="s">
        <v>1211</v>
      </c>
      <c r="C877" s="92">
        <v>66</v>
      </c>
      <c r="D877" s="77">
        <f t="shared" si="100"/>
        <v>65.34</v>
      </c>
      <c r="F877" s="14">
        <f t="shared" si="101"/>
        <v>0</v>
      </c>
      <c r="G877" s="20"/>
    </row>
    <row r="878" spans="1:7" ht="12" customHeight="1" hidden="1" outlineLevel="2">
      <c r="A878" s="124" t="s">
        <v>908</v>
      </c>
      <c r="B878" s="67" t="s">
        <v>1211</v>
      </c>
      <c r="C878" s="92">
        <v>67</v>
      </c>
      <c r="D878" s="77">
        <f t="shared" si="100"/>
        <v>66.33</v>
      </c>
      <c r="F878" s="14">
        <f t="shared" si="101"/>
        <v>0</v>
      </c>
      <c r="G878" s="20"/>
    </row>
    <row r="879" spans="1:7" ht="12" customHeight="1" hidden="1" outlineLevel="2">
      <c r="A879" s="124" t="s">
        <v>2325</v>
      </c>
      <c r="B879" s="67" t="s">
        <v>1211</v>
      </c>
      <c r="C879" s="92">
        <v>86</v>
      </c>
      <c r="D879" s="77">
        <f t="shared" si="100"/>
        <v>85.14</v>
      </c>
      <c r="F879" s="14">
        <f t="shared" si="101"/>
        <v>0</v>
      </c>
      <c r="G879" s="20"/>
    </row>
    <row r="880" spans="1:7" ht="12" customHeight="1" hidden="1" outlineLevel="2">
      <c r="A880" s="124" t="s">
        <v>2326</v>
      </c>
      <c r="B880" s="67" t="s">
        <v>1211</v>
      </c>
      <c r="C880" s="92">
        <v>167</v>
      </c>
      <c r="D880" s="77">
        <f t="shared" si="100"/>
        <v>165.33</v>
      </c>
      <c r="F880" s="14">
        <f t="shared" si="101"/>
        <v>0</v>
      </c>
      <c r="G880" s="20"/>
    </row>
    <row r="881" spans="1:7" ht="12" customHeight="1" hidden="1" outlineLevel="2">
      <c r="A881" s="124" t="s">
        <v>2327</v>
      </c>
      <c r="B881" s="67" t="s">
        <v>1211</v>
      </c>
      <c r="C881" s="92">
        <v>17</v>
      </c>
      <c r="D881" s="77">
        <f t="shared" si="100"/>
        <v>16.83</v>
      </c>
      <c r="F881" s="14">
        <f t="shared" si="101"/>
        <v>0</v>
      </c>
      <c r="G881" s="20"/>
    </row>
    <row r="882" spans="1:7" ht="12" customHeight="1" hidden="1" outlineLevel="2">
      <c r="A882" s="124" t="s">
        <v>2328</v>
      </c>
      <c r="B882" s="67" t="s">
        <v>1211</v>
      </c>
      <c r="C882" s="92">
        <v>51</v>
      </c>
      <c r="D882" s="77">
        <f t="shared" si="100"/>
        <v>50.49</v>
      </c>
      <c r="F882" s="14">
        <f t="shared" si="101"/>
        <v>0</v>
      </c>
      <c r="G882" s="20"/>
    </row>
    <row r="883" spans="1:7" ht="12" customHeight="1" hidden="1" outlineLevel="2">
      <c r="A883" s="124" t="s">
        <v>2329</v>
      </c>
      <c r="B883" s="67" t="s">
        <v>1211</v>
      </c>
      <c r="C883" s="92">
        <v>17</v>
      </c>
      <c r="D883" s="77">
        <f t="shared" si="100"/>
        <v>16.83</v>
      </c>
      <c r="F883" s="14">
        <f t="shared" si="101"/>
        <v>0</v>
      </c>
      <c r="G883" s="20"/>
    </row>
    <row r="884" spans="1:7" ht="12" customHeight="1" hidden="1" outlineLevel="2">
      <c r="A884" s="124" t="s">
        <v>909</v>
      </c>
      <c r="B884" s="67" t="s">
        <v>1211</v>
      </c>
      <c r="C884" s="92">
        <v>20</v>
      </c>
      <c r="D884" s="77">
        <f t="shared" si="100"/>
        <v>19.8</v>
      </c>
      <c r="F884" s="14">
        <f t="shared" si="101"/>
        <v>0</v>
      </c>
      <c r="G884" s="20"/>
    </row>
    <row r="885" spans="1:7" ht="12" customHeight="1" hidden="1" outlineLevel="2">
      <c r="A885" s="124" t="s">
        <v>2330</v>
      </c>
      <c r="B885" s="67" t="s">
        <v>1211</v>
      </c>
      <c r="C885" s="92">
        <v>29</v>
      </c>
      <c r="D885" s="77">
        <f t="shared" si="100"/>
        <v>28.71</v>
      </c>
      <c r="F885" s="14">
        <f t="shared" si="101"/>
        <v>0</v>
      </c>
      <c r="G885" s="20"/>
    </row>
    <row r="886" spans="1:7" ht="12" customHeight="1" hidden="1" outlineLevel="2">
      <c r="A886" s="124" t="s">
        <v>2331</v>
      </c>
      <c r="B886" s="67" t="s">
        <v>1211</v>
      </c>
      <c r="C886" s="92">
        <v>35</v>
      </c>
      <c r="D886" s="77">
        <f t="shared" si="100"/>
        <v>34.65</v>
      </c>
      <c r="F886" s="14">
        <f t="shared" si="101"/>
        <v>0</v>
      </c>
      <c r="G886" s="20"/>
    </row>
    <row r="887" spans="1:7" ht="12" customHeight="1" hidden="1" outlineLevel="2">
      <c r="A887" s="124" t="s">
        <v>2332</v>
      </c>
      <c r="B887" s="67" t="s">
        <v>1211</v>
      </c>
      <c r="C887" s="92">
        <v>104</v>
      </c>
      <c r="D887" s="77">
        <f t="shared" si="100"/>
        <v>102.96</v>
      </c>
      <c r="F887" s="14">
        <f t="shared" si="101"/>
        <v>0</v>
      </c>
      <c r="G887" s="20"/>
    </row>
    <row r="888" spans="1:7" ht="12" customHeight="1" hidden="1" outlineLevel="2">
      <c r="A888" s="124" t="s">
        <v>2333</v>
      </c>
      <c r="B888" s="67" t="s">
        <v>1211</v>
      </c>
      <c r="C888" s="92">
        <v>26</v>
      </c>
      <c r="D888" s="77">
        <f t="shared" si="100"/>
        <v>25.74</v>
      </c>
      <c r="F888" s="14">
        <f t="shared" si="101"/>
        <v>0</v>
      </c>
      <c r="G888" s="20"/>
    </row>
    <row r="889" spans="1:7" ht="12" customHeight="1" hidden="1" outlineLevel="2">
      <c r="A889" s="124" t="s">
        <v>2334</v>
      </c>
      <c r="B889" s="67" t="s">
        <v>1211</v>
      </c>
      <c r="C889" s="92">
        <v>33</v>
      </c>
      <c r="D889" s="77">
        <f t="shared" si="100"/>
        <v>32.67</v>
      </c>
      <c r="F889" s="14">
        <f t="shared" si="101"/>
        <v>0</v>
      </c>
      <c r="G889" s="20"/>
    </row>
    <row r="890" spans="1:7" ht="12" customHeight="1" hidden="1" outlineLevel="2">
      <c r="A890" s="124" t="s">
        <v>1681</v>
      </c>
      <c r="B890" s="67" t="s">
        <v>1211</v>
      </c>
      <c r="C890" s="92">
        <v>29</v>
      </c>
      <c r="D890" s="77">
        <f t="shared" si="100"/>
        <v>28.71</v>
      </c>
      <c r="F890" s="14">
        <f t="shared" si="101"/>
        <v>0</v>
      </c>
      <c r="G890" s="20"/>
    </row>
    <row r="891" spans="1:7" ht="12" customHeight="1" hidden="1" outlineLevel="2">
      <c r="A891" s="124" t="s">
        <v>910</v>
      </c>
      <c r="B891" s="67" t="s">
        <v>1211</v>
      </c>
      <c r="C891" s="92">
        <v>47</v>
      </c>
      <c r="D891" s="77">
        <f t="shared" si="100"/>
        <v>46.53</v>
      </c>
      <c r="F891" s="14">
        <f t="shared" si="101"/>
        <v>0</v>
      </c>
      <c r="G891" s="20"/>
    </row>
    <row r="892" spans="1:7" ht="12" customHeight="1" hidden="1" outlineLevel="2">
      <c r="A892" s="124" t="s">
        <v>1682</v>
      </c>
      <c r="B892" s="67" t="s">
        <v>1211</v>
      </c>
      <c r="C892" s="92">
        <v>41</v>
      </c>
      <c r="D892" s="77">
        <f t="shared" si="100"/>
        <v>40.589999999999996</v>
      </c>
      <c r="F892" s="14">
        <f t="shared" si="101"/>
        <v>0</v>
      </c>
      <c r="G892" s="20"/>
    </row>
    <row r="893" spans="1:7" ht="12" customHeight="1" hidden="1" outlineLevel="2">
      <c r="A893" s="124" t="s">
        <v>1683</v>
      </c>
      <c r="B893" s="67" t="s">
        <v>1211</v>
      </c>
      <c r="C893" s="92">
        <v>41</v>
      </c>
      <c r="D893" s="77">
        <f t="shared" si="100"/>
        <v>40.589999999999996</v>
      </c>
      <c r="F893" s="14">
        <f t="shared" si="101"/>
        <v>0</v>
      </c>
      <c r="G893" s="20"/>
    </row>
    <row r="894" spans="1:7" ht="12" customHeight="1" hidden="1" outlineLevel="2">
      <c r="A894" s="124" t="s">
        <v>1684</v>
      </c>
      <c r="B894" s="67" t="s">
        <v>1211</v>
      </c>
      <c r="C894" s="92">
        <v>33</v>
      </c>
      <c r="D894" s="77">
        <f t="shared" si="100"/>
        <v>32.67</v>
      </c>
      <c r="F894" s="14">
        <f t="shared" si="101"/>
        <v>0</v>
      </c>
      <c r="G894" s="20"/>
    </row>
    <row r="895" spans="1:7" ht="12" customHeight="1" hidden="1" outlineLevel="2">
      <c r="A895" s="124" t="s">
        <v>1685</v>
      </c>
      <c r="B895" s="67" t="s">
        <v>1211</v>
      </c>
      <c r="C895" s="92">
        <v>33</v>
      </c>
      <c r="D895" s="77">
        <f t="shared" si="100"/>
        <v>32.67</v>
      </c>
      <c r="F895" s="14">
        <f t="shared" si="101"/>
        <v>0</v>
      </c>
      <c r="G895" s="20"/>
    </row>
    <row r="896" spans="1:7" ht="12" customHeight="1" hidden="1" outlineLevel="2">
      <c r="A896" s="124" t="s">
        <v>1686</v>
      </c>
      <c r="B896" s="67" t="s">
        <v>1211</v>
      </c>
      <c r="C896" s="92">
        <v>46</v>
      </c>
      <c r="D896" s="77">
        <f t="shared" si="100"/>
        <v>45.54</v>
      </c>
      <c r="F896" s="14">
        <f t="shared" si="101"/>
        <v>0</v>
      </c>
      <c r="G896" s="20"/>
    </row>
    <row r="897" spans="1:7" ht="12" customHeight="1" hidden="1" outlineLevel="2">
      <c r="A897" s="124" t="s">
        <v>1687</v>
      </c>
      <c r="B897" s="67" t="s">
        <v>1211</v>
      </c>
      <c r="C897" s="92">
        <v>48</v>
      </c>
      <c r="D897" s="77">
        <f t="shared" si="100"/>
        <v>47.519999999999996</v>
      </c>
      <c r="F897" s="14">
        <f t="shared" si="101"/>
        <v>0</v>
      </c>
      <c r="G897" s="20"/>
    </row>
    <row r="898" spans="1:7" ht="12" customHeight="1" hidden="1" outlineLevel="2">
      <c r="A898" s="124" t="s">
        <v>1688</v>
      </c>
      <c r="B898" s="67" t="s">
        <v>1211</v>
      </c>
      <c r="C898" s="92">
        <v>41</v>
      </c>
      <c r="D898" s="77">
        <f t="shared" si="100"/>
        <v>40.589999999999996</v>
      </c>
      <c r="F898" s="14">
        <f t="shared" si="101"/>
        <v>0</v>
      </c>
      <c r="G898" s="20"/>
    </row>
    <row r="899" spans="1:7" ht="12" customHeight="1" hidden="1" outlineLevel="2">
      <c r="A899" s="124" t="s">
        <v>1933</v>
      </c>
      <c r="B899" s="67" t="s">
        <v>1211</v>
      </c>
      <c r="C899" s="92">
        <v>53</v>
      </c>
      <c r="D899" s="77">
        <f t="shared" si="100"/>
        <v>52.47</v>
      </c>
      <c r="F899" s="14">
        <f t="shared" si="101"/>
        <v>0</v>
      </c>
      <c r="G899" s="20"/>
    </row>
    <row r="900" spans="1:7" ht="12" customHeight="1" hidden="1" outlineLevel="2">
      <c r="A900" s="124" t="s">
        <v>1689</v>
      </c>
      <c r="B900" s="67" t="s">
        <v>1211</v>
      </c>
      <c r="C900" s="92">
        <v>55</v>
      </c>
      <c r="D900" s="77">
        <f t="shared" si="100"/>
        <v>54.45</v>
      </c>
      <c r="F900" s="14">
        <f t="shared" si="101"/>
        <v>0</v>
      </c>
      <c r="G900" s="20"/>
    </row>
    <row r="901" spans="1:7" ht="12" customHeight="1" hidden="1" outlineLevel="2">
      <c r="A901" s="124" t="s">
        <v>1934</v>
      </c>
      <c r="B901" s="67" t="s">
        <v>1211</v>
      </c>
      <c r="C901" s="92">
        <v>71</v>
      </c>
      <c r="D901" s="77">
        <f t="shared" si="100"/>
        <v>70.29</v>
      </c>
      <c r="F901" s="14">
        <f t="shared" si="101"/>
        <v>0</v>
      </c>
      <c r="G901" s="20"/>
    </row>
    <row r="902" spans="1:7" ht="12" customHeight="1" hidden="1" outlineLevel="2">
      <c r="A902" s="124" t="s">
        <v>1690</v>
      </c>
      <c r="B902" s="67" t="s">
        <v>1211</v>
      </c>
      <c r="C902" s="92">
        <v>37</v>
      </c>
      <c r="D902" s="77">
        <f t="shared" si="100"/>
        <v>36.63</v>
      </c>
      <c r="F902" s="14">
        <f t="shared" si="101"/>
        <v>0</v>
      </c>
      <c r="G902" s="20"/>
    </row>
    <row r="903" spans="1:7" ht="12" customHeight="1" hidden="1" outlineLevel="2">
      <c r="A903" s="124" t="s">
        <v>1691</v>
      </c>
      <c r="B903" s="67" t="s">
        <v>1211</v>
      </c>
      <c r="C903" s="92">
        <v>37</v>
      </c>
      <c r="D903" s="77">
        <f t="shared" si="100"/>
        <v>36.63</v>
      </c>
      <c r="F903" s="14">
        <f t="shared" si="101"/>
        <v>0</v>
      </c>
      <c r="G903" s="20"/>
    </row>
    <row r="904" spans="1:7" ht="12" customHeight="1" hidden="1" outlineLevel="2">
      <c r="A904" s="124" t="s">
        <v>692</v>
      </c>
      <c r="B904" s="67" t="s">
        <v>1211</v>
      </c>
      <c r="C904" s="92">
        <v>15</v>
      </c>
      <c r="D904" s="77">
        <f t="shared" si="100"/>
        <v>14.85</v>
      </c>
      <c r="F904" s="14">
        <f t="shared" si="101"/>
        <v>0</v>
      </c>
      <c r="G904" s="20"/>
    </row>
    <row r="905" spans="1:7" ht="12" customHeight="1" hidden="1" outlineLevel="2">
      <c r="A905" s="124" t="s">
        <v>693</v>
      </c>
      <c r="B905" s="67" t="s">
        <v>1211</v>
      </c>
      <c r="C905" s="92">
        <v>29</v>
      </c>
      <c r="D905" s="77">
        <f t="shared" si="100"/>
        <v>28.71</v>
      </c>
      <c r="F905" s="14">
        <f t="shared" si="101"/>
        <v>0</v>
      </c>
      <c r="G905" s="20"/>
    </row>
    <row r="906" spans="1:7" ht="12" customHeight="1" hidden="1" outlineLevel="2">
      <c r="A906" s="124" t="s">
        <v>2736</v>
      </c>
      <c r="B906" s="67" t="s">
        <v>1211</v>
      </c>
      <c r="C906" s="92">
        <v>26</v>
      </c>
      <c r="D906" s="77">
        <f t="shared" si="100"/>
        <v>25.74</v>
      </c>
      <c r="F906" s="14">
        <f t="shared" si="101"/>
        <v>0</v>
      </c>
      <c r="G906" s="20"/>
    </row>
    <row r="907" spans="1:7" ht="12" customHeight="1" hidden="1" outlineLevel="2">
      <c r="A907" s="124" t="s">
        <v>2335</v>
      </c>
      <c r="B907" s="67" t="s">
        <v>1211</v>
      </c>
      <c r="C907" s="92">
        <v>26</v>
      </c>
      <c r="D907" s="77">
        <f t="shared" si="100"/>
        <v>25.74</v>
      </c>
      <c r="F907" s="14">
        <f t="shared" si="101"/>
        <v>0</v>
      </c>
      <c r="G907" s="20"/>
    </row>
    <row r="908" spans="1:7" ht="12" customHeight="1" hidden="1" outlineLevel="2">
      <c r="A908" s="124" t="s">
        <v>2336</v>
      </c>
      <c r="B908" s="67" t="s">
        <v>1211</v>
      </c>
      <c r="C908" s="92">
        <v>49</v>
      </c>
      <c r="D908" s="77">
        <f t="shared" si="100"/>
        <v>48.51</v>
      </c>
      <c r="F908" s="14">
        <f t="shared" si="101"/>
        <v>0</v>
      </c>
      <c r="G908" s="20"/>
    </row>
    <row r="909" spans="1:7" ht="12" customHeight="1" hidden="1" outlineLevel="2">
      <c r="A909" s="124" t="s">
        <v>1513</v>
      </c>
      <c r="B909" s="67" t="s">
        <v>1211</v>
      </c>
      <c r="C909" s="92">
        <v>128</v>
      </c>
      <c r="D909" s="77">
        <f t="shared" si="100"/>
        <v>126.72</v>
      </c>
      <c r="F909" s="14">
        <f t="shared" si="101"/>
        <v>0</v>
      </c>
      <c r="G909" s="20"/>
    </row>
    <row r="910" spans="1:7" ht="12" customHeight="1" hidden="1" outlineLevel="2">
      <c r="A910" s="124" t="s">
        <v>2737</v>
      </c>
      <c r="B910" s="67" t="s">
        <v>1211</v>
      </c>
      <c r="C910" s="92">
        <v>250</v>
      </c>
      <c r="D910" s="77">
        <f t="shared" si="100"/>
        <v>247.5</v>
      </c>
      <c r="F910" s="14">
        <f t="shared" si="101"/>
        <v>0</v>
      </c>
      <c r="G910" s="20"/>
    </row>
    <row r="911" spans="1:7" ht="12" customHeight="1" hidden="1" outlineLevel="2">
      <c r="A911" s="124" t="s">
        <v>2337</v>
      </c>
      <c r="B911" s="67" t="s">
        <v>1211</v>
      </c>
      <c r="C911" s="92">
        <v>17</v>
      </c>
      <c r="D911" s="77">
        <f t="shared" si="100"/>
        <v>16.83</v>
      </c>
      <c r="F911" s="14">
        <f t="shared" si="101"/>
        <v>0</v>
      </c>
      <c r="G911" s="20"/>
    </row>
    <row r="912" spans="1:7" ht="12" customHeight="1" hidden="1" outlineLevel="2">
      <c r="A912" s="124" t="s">
        <v>2338</v>
      </c>
      <c r="B912" s="67" t="s">
        <v>1211</v>
      </c>
      <c r="C912" s="92">
        <v>34</v>
      </c>
      <c r="D912" s="77">
        <f aca="true" t="shared" si="102" ref="D912:D920">C912*0.99</f>
        <v>33.66</v>
      </c>
      <c r="F912" s="14">
        <f aca="true" t="shared" si="103" ref="F912:F920">IF(E912&lt;3,C912*E912,D912*E912)</f>
        <v>0</v>
      </c>
      <c r="G912" s="20"/>
    </row>
    <row r="913" spans="1:7" ht="12" customHeight="1" hidden="1" outlineLevel="2">
      <c r="A913" s="124" t="s">
        <v>911</v>
      </c>
      <c r="B913" s="67" t="s">
        <v>1211</v>
      </c>
      <c r="C913" s="92">
        <v>12</v>
      </c>
      <c r="D913" s="77">
        <f t="shared" si="102"/>
        <v>11.879999999999999</v>
      </c>
      <c r="F913" s="14">
        <f t="shared" si="103"/>
        <v>0</v>
      </c>
      <c r="G913" s="20"/>
    </row>
    <row r="914" spans="1:7" ht="12" customHeight="1" hidden="1" outlineLevel="2">
      <c r="A914" s="124" t="s">
        <v>2339</v>
      </c>
      <c r="B914" s="67" t="s">
        <v>1211</v>
      </c>
      <c r="C914" s="92">
        <v>30</v>
      </c>
      <c r="D914" s="77">
        <f t="shared" si="102"/>
        <v>29.7</v>
      </c>
      <c r="F914" s="14">
        <f t="shared" si="103"/>
        <v>0</v>
      </c>
      <c r="G914" s="20"/>
    </row>
    <row r="915" spans="1:7" ht="12" customHeight="1" hidden="1" outlineLevel="2">
      <c r="A915" s="124" t="s">
        <v>1996</v>
      </c>
      <c r="B915" s="67" t="s">
        <v>1211</v>
      </c>
      <c r="C915" s="92">
        <v>58</v>
      </c>
      <c r="D915" s="77">
        <f t="shared" si="102"/>
        <v>57.42</v>
      </c>
      <c r="F915" s="14">
        <f t="shared" si="103"/>
        <v>0</v>
      </c>
      <c r="G915" s="20"/>
    </row>
    <row r="916" spans="1:7" ht="12" customHeight="1" hidden="1" outlineLevel="2">
      <c r="A916" s="124" t="s">
        <v>912</v>
      </c>
      <c r="B916" s="67" t="s">
        <v>1211</v>
      </c>
      <c r="C916" s="92">
        <v>68</v>
      </c>
      <c r="D916" s="77">
        <f t="shared" si="102"/>
        <v>67.32</v>
      </c>
      <c r="F916" s="14">
        <f t="shared" si="103"/>
        <v>0</v>
      </c>
      <c r="G916" s="20"/>
    </row>
    <row r="917" spans="1:7" ht="12" customHeight="1" hidden="1" outlineLevel="2">
      <c r="A917" s="124" t="s">
        <v>2340</v>
      </c>
      <c r="B917" s="67" t="s">
        <v>1211</v>
      </c>
      <c r="C917" s="92">
        <v>12</v>
      </c>
      <c r="D917" s="77">
        <f t="shared" si="102"/>
        <v>11.879999999999999</v>
      </c>
      <c r="F917" s="14">
        <f t="shared" si="103"/>
        <v>0</v>
      </c>
      <c r="G917" s="20"/>
    </row>
    <row r="918" spans="1:7" ht="12" customHeight="1" hidden="1" outlineLevel="2">
      <c r="A918" s="124" t="s">
        <v>1782</v>
      </c>
      <c r="B918" s="67" t="s">
        <v>1211</v>
      </c>
      <c r="C918" s="92">
        <v>19</v>
      </c>
      <c r="D918" s="77">
        <f t="shared" si="102"/>
        <v>18.81</v>
      </c>
      <c r="F918" s="14">
        <f t="shared" si="103"/>
        <v>0</v>
      </c>
      <c r="G918" s="20"/>
    </row>
    <row r="919" spans="1:7" ht="12" customHeight="1" hidden="1" outlineLevel="2">
      <c r="A919" s="124" t="s">
        <v>1783</v>
      </c>
      <c r="B919" s="67" t="s">
        <v>1211</v>
      </c>
      <c r="C919" s="92">
        <v>19</v>
      </c>
      <c r="D919" s="77">
        <f t="shared" si="102"/>
        <v>18.81</v>
      </c>
      <c r="F919" s="14">
        <f t="shared" si="103"/>
        <v>0</v>
      </c>
      <c r="G919" s="20"/>
    </row>
    <row r="920" spans="1:7" ht="12" customHeight="1" hidden="1" outlineLevel="2">
      <c r="A920" s="124" t="s">
        <v>1784</v>
      </c>
      <c r="B920" s="67" t="s">
        <v>1211</v>
      </c>
      <c r="C920" s="92">
        <v>19</v>
      </c>
      <c r="D920" s="77">
        <f t="shared" si="102"/>
        <v>18.81</v>
      </c>
      <c r="F920" s="14">
        <f t="shared" si="103"/>
        <v>0</v>
      </c>
      <c r="G920" s="20"/>
    </row>
    <row r="921" spans="1:7" ht="12" customHeight="1" hidden="1" outlineLevel="1" collapsed="1">
      <c r="A921" s="162" t="s">
        <v>144</v>
      </c>
      <c r="B921" s="175"/>
      <c r="C921" s="175"/>
      <c r="D921" s="176"/>
      <c r="E921" s="27"/>
      <c r="F921" s="27"/>
      <c r="G921" s="20"/>
    </row>
    <row r="922" spans="1:7" ht="12" customHeight="1" hidden="1" outlineLevel="2">
      <c r="A922" s="78" t="s">
        <v>2078</v>
      </c>
      <c r="B922" s="67" t="s">
        <v>1152</v>
      </c>
      <c r="C922" s="92">
        <v>24</v>
      </c>
      <c r="D922" s="77">
        <f>C922*0.99</f>
        <v>23.759999999999998</v>
      </c>
      <c r="E922" s="61"/>
      <c r="F922" s="62">
        <f>IF(E922&lt;3,C922*E922,D922*E922)</f>
        <v>0</v>
      </c>
      <c r="G922" s="20"/>
    </row>
    <row r="923" spans="1:7" ht="12" customHeight="1" hidden="1" outlineLevel="2">
      <c r="A923" s="78" t="s">
        <v>2079</v>
      </c>
      <c r="B923" s="67" t="s">
        <v>1152</v>
      </c>
      <c r="C923" s="92">
        <v>45</v>
      </c>
      <c r="D923" s="77">
        <f>C923*0.99</f>
        <v>44.55</v>
      </c>
      <c r="E923" s="61"/>
      <c r="F923" s="62">
        <f>IF(E923&lt;3,C923*E923,D923*E923)</f>
        <v>0</v>
      </c>
      <c r="G923" s="20"/>
    </row>
    <row r="924" spans="1:7" ht="12" customHeight="1" hidden="1" outlineLevel="2">
      <c r="A924" s="78" t="s">
        <v>913</v>
      </c>
      <c r="B924" s="67" t="s">
        <v>1152</v>
      </c>
      <c r="C924" s="92">
        <v>47</v>
      </c>
      <c r="D924" s="77">
        <f>C924*0.99</f>
        <v>46.53</v>
      </c>
      <c r="E924" s="61"/>
      <c r="F924" s="62">
        <f>IF(E924&lt;3,C924*E924,D924*E924)</f>
        <v>0</v>
      </c>
      <c r="G924" s="20"/>
    </row>
    <row r="925" spans="1:7" ht="12" customHeight="1" hidden="1" outlineLevel="1">
      <c r="A925" s="11" t="s">
        <v>130</v>
      </c>
      <c r="B925" s="2" t="s">
        <v>132</v>
      </c>
      <c r="C925" s="16"/>
      <c r="D925" s="29" t="s">
        <v>131</v>
      </c>
      <c r="G925" s="20"/>
    </row>
    <row r="926" spans="1:7" ht="12" customHeight="1" collapsed="1">
      <c r="A926" s="157" t="s">
        <v>103</v>
      </c>
      <c r="B926" s="158"/>
      <c r="C926" s="158"/>
      <c r="D926" s="159"/>
      <c r="E926" s="28"/>
      <c r="F926" s="28"/>
      <c r="G926" s="20"/>
    </row>
    <row r="927" spans="1:7" ht="12" customHeight="1" hidden="1" outlineLevel="1" collapsed="1">
      <c r="A927" s="162" t="s">
        <v>120</v>
      </c>
      <c r="B927" s="175"/>
      <c r="C927" s="175"/>
      <c r="D927" s="176"/>
      <c r="E927" s="27"/>
      <c r="F927" s="27"/>
      <c r="G927" s="20"/>
    </row>
    <row r="928" spans="1:7" ht="12" customHeight="1" hidden="1" outlineLevel="2">
      <c r="A928" s="1" t="s">
        <v>1559</v>
      </c>
      <c r="B928" s="2" t="s">
        <v>1211</v>
      </c>
      <c r="C928" s="3">
        <v>51</v>
      </c>
      <c r="D928" s="26">
        <f>C928*0.99</f>
        <v>50.49</v>
      </c>
      <c r="F928" s="14">
        <f>IF(E928&lt;3,C928*E928,D928*E928)</f>
        <v>0</v>
      </c>
      <c r="G928" s="20"/>
    </row>
    <row r="929" spans="1:7" ht="12" customHeight="1" hidden="1" outlineLevel="2">
      <c r="A929" s="1" t="s">
        <v>914</v>
      </c>
      <c r="B929" s="2" t="s">
        <v>1211</v>
      </c>
      <c r="C929" s="3">
        <v>96</v>
      </c>
      <c r="D929" s="26">
        <f aca="true" t="shared" si="104" ref="D929:D951">C929*0.99</f>
        <v>95.03999999999999</v>
      </c>
      <c r="F929" s="14">
        <f aca="true" t="shared" si="105" ref="F929:F951">IF(E929&lt;3,C929*E929,D929*E929)</f>
        <v>0</v>
      </c>
      <c r="G929" s="20"/>
    </row>
    <row r="930" spans="1:7" ht="12" customHeight="1" hidden="1" outlineLevel="2">
      <c r="A930" s="10" t="s">
        <v>2341</v>
      </c>
      <c r="B930" s="2" t="s">
        <v>1211</v>
      </c>
      <c r="C930" s="3">
        <v>116</v>
      </c>
      <c r="D930" s="26">
        <f t="shared" si="104"/>
        <v>114.84</v>
      </c>
      <c r="F930" s="14">
        <f t="shared" si="105"/>
        <v>0</v>
      </c>
      <c r="G930" s="20"/>
    </row>
    <row r="931" spans="1:7" ht="12" customHeight="1" hidden="1" outlineLevel="2">
      <c r="A931" s="10" t="s">
        <v>314</v>
      </c>
      <c r="B931" s="2" t="s">
        <v>1211</v>
      </c>
      <c r="C931" s="3">
        <v>146</v>
      </c>
      <c r="D931" s="26">
        <f t="shared" si="104"/>
        <v>144.54</v>
      </c>
      <c r="F931" s="14">
        <f t="shared" si="105"/>
        <v>0</v>
      </c>
      <c r="G931" s="20"/>
    </row>
    <row r="932" spans="1:7" ht="12" customHeight="1" hidden="1" outlineLevel="2">
      <c r="A932" s="10" t="s">
        <v>915</v>
      </c>
      <c r="B932" s="2" t="s">
        <v>1211</v>
      </c>
      <c r="C932" s="3">
        <v>158</v>
      </c>
      <c r="D932" s="26">
        <f t="shared" si="104"/>
        <v>156.42</v>
      </c>
      <c r="F932" s="14">
        <f t="shared" si="105"/>
        <v>0</v>
      </c>
      <c r="G932" s="20"/>
    </row>
    <row r="933" spans="1:7" ht="12" customHeight="1" hidden="1" outlineLevel="2">
      <c r="A933" s="10" t="s">
        <v>1997</v>
      </c>
      <c r="B933" s="2" t="s">
        <v>1211</v>
      </c>
      <c r="C933" s="3">
        <v>179</v>
      </c>
      <c r="D933" s="26">
        <f t="shared" si="104"/>
        <v>177.21</v>
      </c>
      <c r="F933" s="14">
        <f t="shared" si="105"/>
        <v>0</v>
      </c>
      <c r="G933" s="20"/>
    </row>
    <row r="934" spans="1:7" ht="12" customHeight="1" hidden="1" outlineLevel="2">
      <c r="A934" s="10" t="s">
        <v>1861</v>
      </c>
      <c r="B934" s="2" t="s">
        <v>1211</v>
      </c>
      <c r="C934" s="3">
        <v>179</v>
      </c>
      <c r="D934" s="26">
        <f t="shared" si="104"/>
        <v>177.21</v>
      </c>
      <c r="F934" s="14">
        <f t="shared" si="105"/>
        <v>0</v>
      </c>
      <c r="G934" s="20"/>
    </row>
    <row r="935" spans="1:7" ht="12" customHeight="1" hidden="1" outlineLevel="2">
      <c r="A935" s="10" t="s">
        <v>916</v>
      </c>
      <c r="B935" s="2" t="s">
        <v>1211</v>
      </c>
      <c r="C935" s="3">
        <v>164</v>
      </c>
      <c r="D935" s="26">
        <f t="shared" si="104"/>
        <v>162.35999999999999</v>
      </c>
      <c r="F935" s="14">
        <f t="shared" si="105"/>
        <v>0</v>
      </c>
      <c r="G935" s="20"/>
    </row>
    <row r="936" spans="1:7" ht="12" customHeight="1" hidden="1" outlineLevel="2">
      <c r="A936" s="10" t="s">
        <v>917</v>
      </c>
      <c r="B936" s="2" t="s">
        <v>1211</v>
      </c>
      <c r="C936" s="3">
        <v>265</v>
      </c>
      <c r="D936" s="26">
        <f t="shared" si="104"/>
        <v>262.35</v>
      </c>
      <c r="F936" s="14">
        <f t="shared" si="105"/>
        <v>0</v>
      </c>
      <c r="G936" s="20"/>
    </row>
    <row r="937" spans="1:7" ht="12" customHeight="1" hidden="1" outlineLevel="2">
      <c r="A937" s="10" t="s">
        <v>2342</v>
      </c>
      <c r="B937" s="2" t="s">
        <v>1211</v>
      </c>
      <c r="C937" s="3">
        <v>235</v>
      </c>
      <c r="D937" s="26">
        <f aca="true" t="shared" si="106" ref="D937:D942">C937*0.99</f>
        <v>232.65</v>
      </c>
      <c r="F937" s="14">
        <f aca="true" t="shared" si="107" ref="F937:F942">IF(E937&lt;3,C937*E937,D937*E937)</f>
        <v>0</v>
      </c>
      <c r="G937" s="20"/>
    </row>
    <row r="938" spans="1:7" ht="12" customHeight="1" hidden="1" outlineLevel="2">
      <c r="A938" s="10" t="s">
        <v>2343</v>
      </c>
      <c r="B938" s="2" t="s">
        <v>1211</v>
      </c>
      <c r="C938" s="3">
        <v>321</v>
      </c>
      <c r="D938" s="26">
        <f t="shared" si="106"/>
        <v>317.79</v>
      </c>
      <c r="F938" s="14">
        <f t="shared" si="107"/>
        <v>0</v>
      </c>
      <c r="G938" s="20"/>
    </row>
    <row r="939" spans="1:7" ht="12" customHeight="1" hidden="1" outlineLevel="2">
      <c r="A939" s="10" t="s">
        <v>918</v>
      </c>
      <c r="B939" s="2" t="s">
        <v>1211</v>
      </c>
      <c r="C939" s="3">
        <v>60</v>
      </c>
      <c r="D939" s="26">
        <f t="shared" si="106"/>
        <v>59.4</v>
      </c>
      <c r="F939" s="14">
        <f t="shared" si="107"/>
        <v>0</v>
      </c>
      <c r="G939" s="20"/>
    </row>
    <row r="940" spans="1:7" ht="12" customHeight="1" hidden="1" outlineLevel="2">
      <c r="A940" s="10" t="s">
        <v>1998</v>
      </c>
      <c r="B940" s="2" t="s">
        <v>1211</v>
      </c>
      <c r="C940" s="3">
        <v>54</v>
      </c>
      <c r="D940" s="26">
        <f t="shared" si="106"/>
        <v>53.46</v>
      </c>
      <c r="F940" s="14">
        <f t="shared" si="107"/>
        <v>0</v>
      </c>
      <c r="G940" s="20"/>
    </row>
    <row r="941" spans="1:7" ht="12" customHeight="1" hidden="1" outlineLevel="2">
      <c r="A941" s="10" t="s">
        <v>1999</v>
      </c>
      <c r="B941" s="2" t="s">
        <v>1211</v>
      </c>
      <c r="C941" s="3">
        <v>45</v>
      </c>
      <c r="D941" s="26">
        <f t="shared" si="106"/>
        <v>44.55</v>
      </c>
      <c r="F941" s="14">
        <f t="shared" si="107"/>
        <v>0</v>
      </c>
      <c r="G941" s="20"/>
    </row>
    <row r="942" spans="1:7" ht="12" customHeight="1" hidden="1" outlineLevel="2">
      <c r="A942" s="10" t="s">
        <v>2000</v>
      </c>
      <c r="B942" s="2" t="s">
        <v>1211</v>
      </c>
      <c r="C942" s="3">
        <v>67</v>
      </c>
      <c r="D942" s="26">
        <f t="shared" si="106"/>
        <v>66.33</v>
      </c>
      <c r="F942" s="14">
        <f t="shared" si="107"/>
        <v>0</v>
      </c>
      <c r="G942" s="20"/>
    </row>
    <row r="943" spans="1:7" ht="12" customHeight="1" hidden="1" outlineLevel="2">
      <c r="A943" s="10" t="s">
        <v>2001</v>
      </c>
      <c r="B943" s="2" t="s">
        <v>1211</v>
      </c>
      <c r="C943" s="3">
        <v>77</v>
      </c>
      <c r="D943" s="26">
        <f>C943*0.99</f>
        <v>76.23</v>
      </c>
      <c r="F943" s="14">
        <f>IF(E943&lt;3,C943*E943,D943*E943)</f>
        <v>0</v>
      </c>
      <c r="G943" s="20"/>
    </row>
    <row r="944" spans="1:7" ht="12" customHeight="1" hidden="1" outlineLevel="2">
      <c r="A944" s="10" t="s">
        <v>2002</v>
      </c>
      <c r="B944" s="2" t="s">
        <v>1211</v>
      </c>
      <c r="C944" s="3">
        <v>81</v>
      </c>
      <c r="D944" s="26">
        <f>C944*0.99</f>
        <v>80.19</v>
      </c>
      <c r="F944" s="14">
        <f>IF(E944&lt;3,C944*E944,D944*E944)</f>
        <v>0</v>
      </c>
      <c r="G944" s="20"/>
    </row>
    <row r="945" spans="1:7" ht="12" customHeight="1" hidden="1" outlineLevel="2">
      <c r="A945" s="10" t="s">
        <v>2003</v>
      </c>
      <c r="B945" s="2" t="s">
        <v>1211</v>
      </c>
      <c r="C945" s="3">
        <v>164</v>
      </c>
      <c r="D945" s="26">
        <f>C945*0.99</f>
        <v>162.35999999999999</v>
      </c>
      <c r="F945" s="14">
        <f>IF(E945&lt;3,C945*E945,D945*E945)</f>
        <v>0</v>
      </c>
      <c r="G945" s="20"/>
    </row>
    <row r="946" spans="1:7" ht="12" customHeight="1" hidden="1" outlineLevel="2">
      <c r="A946" s="10" t="s">
        <v>2004</v>
      </c>
      <c r="B946" s="2" t="s">
        <v>1211</v>
      </c>
      <c r="C946" s="3">
        <v>144</v>
      </c>
      <c r="D946" s="26">
        <f t="shared" si="104"/>
        <v>142.56</v>
      </c>
      <c r="F946" s="14">
        <f t="shared" si="105"/>
        <v>0</v>
      </c>
      <c r="G946" s="20"/>
    </row>
    <row r="947" spans="1:7" ht="12" customHeight="1" hidden="1" outlineLevel="2">
      <c r="A947" s="10" t="s">
        <v>2344</v>
      </c>
      <c r="B947" s="2" t="s">
        <v>1211</v>
      </c>
      <c r="C947" s="3">
        <v>162</v>
      </c>
      <c r="D947" s="26">
        <f t="shared" si="104"/>
        <v>160.38</v>
      </c>
      <c r="F947" s="14">
        <f t="shared" si="105"/>
        <v>0</v>
      </c>
      <c r="G947" s="20"/>
    </row>
    <row r="948" spans="1:7" ht="12" customHeight="1" hidden="1" outlineLevel="2">
      <c r="A948" s="10" t="s">
        <v>919</v>
      </c>
      <c r="B948" s="2" t="s">
        <v>1211</v>
      </c>
      <c r="C948" s="3">
        <v>162</v>
      </c>
      <c r="D948" s="26">
        <f t="shared" si="104"/>
        <v>160.38</v>
      </c>
      <c r="F948" s="14">
        <f t="shared" si="105"/>
        <v>0</v>
      </c>
      <c r="G948" s="20"/>
    </row>
    <row r="949" spans="1:7" ht="12" customHeight="1" hidden="1" outlineLevel="2">
      <c r="A949" s="10" t="s">
        <v>2345</v>
      </c>
      <c r="B949" s="2" t="s">
        <v>1211</v>
      </c>
      <c r="C949" s="3">
        <v>154</v>
      </c>
      <c r="D949" s="26">
        <f t="shared" si="104"/>
        <v>152.46</v>
      </c>
      <c r="F949" s="14">
        <f t="shared" si="105"/>
        <v>0</v>
      </c>
      <c r="G949" s="20"/>
    </row>
    <row r="950" spans="1:7" ht="12" customHeight="1" hidden="1" outlineLevel="2">
      <c r="A950" s="10" t="s">
        <v>920</v>
      </c>
      <c r="B950" s="2" t="s">
        <v>1211</v>
      </c>
      <c r="C950" s="3">
        <v>217</v>
      </c>
      <c r="D950" s="26">
        <f t="shared" si="104"/>
        <v>214.82999999999998</v>
      </c>
      <c r="F950" s="14">
        <f t="shared" si="105"/>
        <v>0</v>
      </c>
      <c r="G950" s="20"/>
    </row>
    <row r="951" spans="1:7" ht="12" customHeight="1" hidden="1" outlineLevel="2">
      <c r="A951" s="10" t="s">
        <v>2346</v>
      </c>
      <c r="B951" s="2" t="s">
        <v>1211</v>
      </c>
      <c r="C951" s="3">
        <v>230</v>
      </c>
      <c r="D951" s="26">
        <f t="shared" si="104"/>
        <v>227.7</v>
      </c>
      <c r="F951" s="14">
        <f t="shared" si="105"/>
        <v>0</v>
      </c>
      <c r="G951" s="20"/>
    </row>
    <row r="952" spans="1:7" ht="12" customHeight="1" hidden="1" outlineLevel="1" collapsed="1">
      <c r="A952" s="162" t="s">
        <v>206</v>
      </c>
      <c r="B952" s="175"/>
      <c r="C952" s="175"/>
      <c r="D952" s="176"/>
      <c r="E952" s="27"/>
      <c r="F952" s="27"/>
      <c r="G952" s="20"/>
    </row>
    <row r="953" spans="1:7" ht="12" customHeight="1" hidden="1" outlineLevel="2">
      <c r="A953" s="90" t="s">
        <v>2347</v>
      </c>
      <c r="B953" s="67" t="s">
        <v>1152</v>
      </c>
      <c r="C953" s="77">
        <v>163</v>
      </c>
      <c r="D953" s="77">
        <f aca="true" t="shared" si="108" ref="D953:D960">C953*0.99</f>
        <v>161.37</v>
      </c>
      <c r="F953" s="14">
        <f aca="true" t="shared" si="109" ref="F953:F960">IF(E953&lt;3,C953*E953,D953*E953)</f>
        <v>0</v>
      </c>
      <c r="G953" s="20"/>
    </row>
    <row r="954" spans="1:7" ht="12" customHeight="1" hidden="1" outlineLevel="2">
      <c r="A954" s="89" t="s">
        <v>1785</v>
      </c>
      <c r="B954" s="67" t="s">
        <v>1152</v>
      </c>
      <c r="C954" s="77">
        <v>155</v>
      </c>
      <c r="D954" s="77">
        <f t="shared" si="108"/>
        <v>153.45</v>
      </c>
      <c r="F954" s="14">
        <f t="shared" si="109"/>
        <v>0</v>
      </c>
      <c r="G954" s="20"/>
    </row>
    <row r="955" spans="1:7" ht="12" customHeight="1" hidden="1" outlineLevel="2">
      <c r="A955" s="89" t="s">
        <v>1786</v>
      </c>
      <c r="B955" s="67" t="s">
        <v>1152</v>
      </c>
      <c r="C955" s="77">
        <v>246</v>
      </c>
      <c r="D955" s="77">
        <f t="shared" si="108"/>
        <v>243.54</v>
      </c>
      <c r="F955" s="14">
        <f t="shared" si="109"/>
        <v>0</v>
      </c>
      <c r="G955" s="20"/>
    </row>
    <row r="956" spans="1:7" ht="12" customHeight="1" hidden="1" outlineLevel="2">
      <c r="A956" s="89" t="s">
        <v>921</v>
      </c>
      <c r="B956" s="67" t="s">
        <v>1152</v>
      </c>
      <c r="C956" s="77">
        <v>546</v>
      </c>
      <c r="D956" s="77">
        <f t="shared" si="108"/>
        <v>540.54</v>
      </c>
      <c r="F956" s="14">
        <f t="shared" si="109"/>
        <v>0</v>
      </c>
      <c r="G956" s="20"/>
    </row>
    <row r="957" spans="1:7" ht="12" customHeight="1" hidden="1" outlineLevel="2">
      <c r="A957" s="89" t="s">
        <v>922</v>
      </c>
      <c r="B957" s="67" t="s">
        <v>1152</v>
      </c>
      <c r="C957" s="77">
        <v>52</v>
      </c>
      <c r="D957" s="77">
        <f t="shared" si="108"/>
        <v>51.48</v>
      </c>
      <c r="F957" s="14">
        <f t="shared" si="109"/>
        <v>0</v>
      </c>
      <c r="G957" s="20"/>
    </row>
    <row r="958" spans="1:7" ht="12" customHeight="1" hidden="1" outlineLevel="2">
      <c r="A958" s="89" t="s">
        <v>1560</v>
      </c>
      <c r="B958" s="67" t="s">
        <v>1152</v>
      </c>
      <c r="C958" s="77">
        <v>92</v>
      </c>
      <c r="D958" s="77">
        <f t="shared" si="108"/>
        <v>91.08</v>
      </c>
      <c r="F958" s="14">
        <f t="shared" si="109"/>
        <v>0</v>
      </c>
      <c r="G958" s="20"/>
    </row>
    <row r="959" spans="1:7" ht="12" customHeight="1" hidden="1" outlineLevel="2">
      <c r="A959" s="89" t="s">
        <v>2080</v>
      </c>
      <c r="B959" s="67" t="s">
        <v>1152</v>
      </c>
      <c r="C959" s="77">
        <v>130</v>
      </c>
      <c r="D959" s="77">
        <f t="shared" si="108"/>
        <v>128.7</v>
      </c>
      <c r="F959" s="14">
        <f t="shared" si="109"/>
        <v>0</v>
      </c>
      <c r="G959" s="20"/>
    </row>
    <row r="960" spans="1:7" ht="12" customHeight="1" hidden="1" outlineLevel="2">
      <c r="A960" s="89" t="s">
        <v>2081</v>
      </c>
      <c r="B960" s="67" t="s">
        <v>1152</v>
      </c>
      <c r="C960" s="77">
        <v>165</v>
      </c>
      <c r="D960" s="77">
        <f t="shared" si="108"/>
        <v>163.35</v>
      </c>
      <c r="F960" s="14">
        <f t="shared" si="109"/>
        <v>0</v>
      </c>
      <c r="G960" s="20"/>
    </row>
    <row r="961" spans="1:7" ht="12" customHeight="1" hidden="1" outlineLevel="1" collapsed="1">
      <c r="A961" s="162" t="s">
        <v>243</v>
      </c>
      <c r="B961" s="175"/>
      <c r="C961" s="175"/>
      <c r="D961" s="176"/>
      <c r="E961" s="27"/>
      <c r="F961" s="27"/>
      <c r="G961" s="20"/>
    </row>
    <row r="962" spans="1:7" ht="12" customHeight="1" hidden="1" outlineLevel="2">
      <c r="A962" s="187" t="s">
        <v>244</v>
      </c>
      <c r="B962" s="188"/>
      <c r="C962" s="188"/>
      <c r="D962" s="189"/>
      <c r="E962" s="24"/>
      <c r="G962" s="20"/>
    </row>
    <row r="963" spans="1:7" ht="12" customHeight="1" hidden="1" outlineLevel="2">
      <c r="A963" s="9" t="s">
        <v>2357</v>
      </c>
      <c r="B963" s="2" t="s">
        <v>1211</v>
      </c>
      <c r="C963" s="3">
        <v>62</v>
      </c>
      <c r="D963" s="26">
        <f>C963*0.99</f>
        <v>61.38</v>
      </c>
      <c r="E963" s="24"/>
      <c r="F963" s="14">
        <f>IF(E963&lt;3,C963*E963,D963*E963)</f>
        <v>0</v>
      </c>
      <c r="G963" s="20"/>
    </row>
    <row r="964" spans="1:7" ht="12" customHeight="1" hidden="1" outlineLevel="2">
      <c r="A964" s="9" t="s">
        <v>1787</v>
      </c>
      <c r="B964" s="2" t="s">
        <v>1211</v>
      </c>
      <c r="C964" s="3">
        <v>46</v>
      </c>
      <c r="D964" s="26">
        <f aca="true" t="shared" si="110" ref="D964:D974">C964*0.99</f>
        <v>45.54</v>
      </c>
      <c r="E964" s="24"/>
      <c r="F964" s="14">
        <f aca="true" t="shared" si="111" ref="F964:F974">IF(E964&lt;3,C964*E964,D964*E964)</f>
        <v>0</v>
      </c>
      <c r="G964" s="20"/>
    </row>
    <row r="965" spans="1:7" ht="12" customHeight="1" hidden="1" outlineLevel="2">
      <c r="A965" s="9" t="s">
        <v>2358</v>
      </c>
      <c r="B965" s="2" t="s">
        <v>1211</v>
      </c>
      <c r="C965" s="3">
        <v>52</v>
      </c>
      <c r="D965" s="26">
        <f t="shared" si="110"/>
        <v>51.48</v>
      </c>
      <c r="E965" s="24"/>
      <c r="F965" s="14">
        <f t="shared" si="111"/>
        <v>0</v>
      </c>
      <c r="G965" s="20"/>
    </row>
    <row r="966" spans="1:7" ht="12" customHeight="1" hidden="1" outlineLevel="2">
      <c r="A966" s="9" t="s">
        <v>1788</v>
      </c>
      <c r="B966" s="2" t="s">
        <v>1211</v>
      </c>
      <c r="C966" s="3">
        <v>65</v>
      </c>
      <c r="D966" s="26">
        <f t="shared" si="110"/>
        <v>64.35</v>
      </c>
      <c r="E966" s="24"/>
      <c r="F966" s="14">
        <f t="shared" si="111"/>
        <v>0</v>
      </c>
      <c r="G966" s="20"/>
    </row>
    <row r="967" spans="1:7" ht="12" customHeight="1" hidden="1" outlineLevel="2">
      <c r="A967" s="9" t="s">
        <v>2359</v>
      </c>
      <c r="B967" s="2" t="s">
        <v>1211</v>
      </c>
      <c r="C967" s="3">
        <v>69</v>
      </c>
      <c r="D967" s="26">
        <f t="shared" si="110"/>
        <v>68.31</v>
      </c>
      <c r="E967" s="24"/>
      <c r="F967" s="14">
        <f t="shared" si="111"/>
        <v>0</v>
      </c>
      <c r="G967" s="20"/>
    </row>
    <row r="968" spans="1:7" ht="12" customHeight="1" hidden="1" outlineLevel="2">
      <c r="A968" s="9" t="s">
        <v>2360</v>
      </c>
      <c r="B968" s="2" t="s">
        <v>1211</v>
      </c>
      <c r="C968" s="3">
        <v>71</v>
      </c>
      <c r="D968" s="26">
        <f t="shared" si="110"/>
        <v>70.29</v>
      </c>
      <c r="E968" s="24"/>
      <c r="F968" s="14">
        <f t="shared" si="111"/>
        <v>0</v>
      </c>
      <c r="G968" s="20"/>
    </row>
    <row r="969" spans="1:7" ht="12" customHeight="1" hidden="1" outlineLevel="2">
      <c r="A969" s="9" t="s">
        <v>1789</v>
      </c>
      <c r="B969" s="2" t="s">
        <v>1211</v>
      </c>
      <c r="C969" s="3">
        <v>59</v>
      </c>
      <c r="D969" s="26">
        <f t="shared" si="110"/>
        <v>58.41</v>
      </c>
      <c r="E969" s="24"/>
      <c r="F969" s="14">
        <f t="shared" si="111"/>
        <v>0</v>
      </c>
      <c r="G969" s="20"/>
    </row>
    <row r="970" spans="1:7" ht="12" customHeight="1" hidden="1" outlineLevel="2">
      <c r="A970" s="9" t="s">
        <v>2361</v>
      </c>
      <c r="B970" s="2" t="s">
        <v>1211</v>
      </c>
      <c r="C970" s="3">
        <v>83</v>
      </c>
      <c r="D970" s="26">
        <f t="shared" si="110"/>
        <v>82.17</v>
      </c>
      <c r="E970" s="24"/>
      <c r="F970" s="14">
        <f t="shared" si="111"/>
        <v>0</v>
      </c>
      <c r="G970" s="20"/>
    </row>
    <row r="971" spans="1:7" ht="12" customHeight="1" hidden="1" outlineLevel="2">
      <c r="A971" s="9" t="s">
        <v>2362</v>
      </c>
      <c r="B971" s="2" t="s">
        <v>1211</v>
      </c>
      <c r="C971" s="3">
        <v>85</v>
      </c>
      <c r="D971" s="26">
        <f t="shared" si="110"/>
        <v>84.15</v>
      </c>
      <c r="E971" s="24"/>
      <c r="F971" s="14">
        <f t="shared" si="111"/>
        <v>0</v>
      </c>
      <c r="G971" s="20"/>
    </row>
    <row r="972" spans="1:7" ht="12" customHeight="1" hidden="1" outlineLevel="2">
      <c r="A972" s="9" t="s">
        <v>2363</v>
      </c>
      <c r="B972" s="2" t="s">
        <v>1211</v>
      </c>
      <c r="C972" s="3">
        <v>107</v>
      </c>
      <c r="D972" s="26">
        <f t="shared" si="110"/>
        <v>105.92999999999999</v>
      </c>
      <c r="E972" s="24"/>
      <c r="F972" s="14">
        <f t="shared" si="111"/>
        <v>0</v>
      </c>
      <c r="G972" s="20"/>
    </row>
    <row r="973" spans="1:7" ht="12" customHeight="1" hidden="1" outlineLevel="2">
      <c r="A973" s="9" t="s">
        <v>2364</v>
      </c>
      <c r="B973" s="2" t="s">
        <v>1211</v>
      </c>
      <c r="C973" s="3">
        <v>77</v>
      </c>
      <c r="D973" s="26">
        <f t="shared" si="110"/>
        <v>76.23</v>
      </c>
      <c r="E973" s="24"/>
      <c r="F973" s="14">
        <f t="shared" si="111"/>
        <v>0</v>
      </c>
      <c r="G973" s="20"/>
    </row>
    <row r="974" spans="1:7" ht="12" customHeight="1" hidden="1" outlineLevel="2">
      <c r="A974" s="9" t="s">
        <v>1958</v>
      </c>
      <c r="B974" s="2" t="s">
        <v>1211</v>
      </c>
      <c r="C974" s="3">
        <v>81</v>
      </c>
      <c r="D974" s="26">
        <f t="shared" si="110"/>
        <v>80.19</v>
      </c>
      <c r="E974" s="24"/>
      <c r="F974" s="14">
        <f t="shared" si="111"/>
        <v>0</v>
      </c>
      <c r="G974" s="20"/>
    </row>
    <row r="975" spans="1:7" ht="12" customHeight="1" hidden="1" outlineLevel="2">
      <c r="A975" s="9" t="s">
        <v>2365</v>
      </c>
      <c r="B975" s="2" t="s">
        <v>1211</v>
      </c>
      <c r="C975" s="3">
        <v>112</v>
      </c>
      <c r="D975" s="26">
        <f aca="true" t="shared" si="112" ref="D975:D981">C975*0.99</f>
        <v>110.88</v>
      </c>
      <c r="E975" s="24"/>
      <c r="F975" s="14">
        <f aca="true" t="shared" si="113" ref="F975:F981">IF(E975&lt;3,C975*E975,D975*E975)</f>
        <v>0</v>
      </c>
      <c r="G975" s="20"/>
    </row>
    <row r="976" spans="1:7" ht="12" customHeight="1" hidden="1" outlineLevel="2">
      <c r="A976" s="9" t="s">
        <v>1561</v>
      </c>
      <c r="B976" s="2" t="s">
        <v>1211</v>
      </c>
      <c r="C976" s="3">
        <v>120</v>
      </c>
      <c r="D976" s="26">
        <f t="shared" si="112"/>
        <v>118.8</v>
      </c>
      <c r="E976" s="24"/>
      <c r="F976" s="14">
        <f t="shared" si="113"/>
        <v>0</v>
      </c>
      <c r="G976" s="20"/>
    </row>
    <row r="977" spans="1:7" ht="12" customHeight="1" hidden="1" outlineLevel="2">
      <c r="A977" s="9" t="s">
        <v>2366</v>
      </c>
      <c r="B977" s="2" t="s">
        <v>1211</v>
      </c>
      <c r="C977" s="3">
        <v>82</v>
      </c>
      <c r="D977" s="26">
        <f t="shared" si="112"/>
        <v>81.17999999999999</v>
      </c>
      <c r="E977" s="24"/>
      <c r="F977" s="14">
        <f t="shared" si="113"/>
        <v>0</v>
      </c>
      <c r="G977" s="20"/>
    </row>
    <row r="978" spans="1:7" ht="12" customHeight="1" hidden="1" outlineLevel="2">
      <c r="A978" s="9" t="s">
        <v>2367</v>
      </c>
      <c r="B978" s="2" t="s">
        <v>1211</v>
      </c>
      <c r="C978" s="3">
        <v>143</v>
      </c>
      <c r="D978" s="26">
        <f t="shared" si="112"/>
        <v>141.57</v>
      </c>
      <c r="E978" s="24"/>
      <c r="F978" s="14">
        <f t="shared" si="113"/>
        <v>0</v>
      </c>
      <c r="G978" s="20"/>
    </row>
    <row r="979" spans="1:7" ht="12" customHeight="1" hidden="1" outlineLevel="2">
      <c r="A979" s="9" t="s">
        <v>1959</v>
      </c>
      <c r="B979" s="2" t="s">
        <v>1211</v>
      </c>
      <c r="C979" s="3">
        <v>124</v>
      </c>
      <c r="D979" s="26">
        <f t="shared" si="112"/>
        <v>122.76</v>
      </c>
      <c r="E979" s="24"/>
      <c r="F979" s="14">
        <f t="shared" si="113"/>
        <v>0</v>
      </c>
      <c r="G979" s="20"/>
    </row>
    <row r="980" spans="1:7" ht="12" customHeight="1" hidden="1" outlineLevel="2">
      <c r="A980" s="9" t="s">
        <v>1960</v>
      </c>
      <c r="B980" s="2" t="s">
        <v>1211</v>
      </c>
      <c r="C980" s="3">
        <v>153</v>
      </c>
      <c r="D980" s="26">
        <f t="shared" si="112"/>
        <v>151.47</v>
      </c>
      <c r="E980" s="24"/>
      <c r="F980" s="14">
        <f t="shared" si="113"/>
        <v>0</v>
      </c>
      <c r="G980" s="20"/>
    </row>
    <row r="981" spans="1:7" ht="12" customHeight="1" hidden="1" outlineLevel="2">
      <c r="A981" s="9" t="s">
        <v>2368</v>
      </c>
      <c r="B981" s="2" t="s">
        <v>1211</v>
      </c>
      <c r="C981" s="3">
        <v>206</v>
      </c>
      <c r="D981" s="26">
        <f t="shared" si="112"/>
        <v>203.94</v>
      </c>
      <c r="E981" s="24"/>
      <c r="F981" s="14">
        <f t="shared" si="113"/>
        <v>0</v>
      </c>
      <c r="G981" s="20"/>
    </row>
    <row r="982" spans="1:7" ht="12" customHeight="1" hidden="1" outlineLevel="2">
      <c r="A982" s="9" t="s">
        <v>2369</v>
      </c>
      <c r="B982" s="2" t="s">
        <v>1211</v>
      </c>
      <c r="C982" s="3">
        <v>305</v>
      </c>
      <c r="D982" s="26">
        <f>C982*0.99</f>
        <v>301.95</v>
      </c>
      <c r="E982" s="24"/>
      <c r="F982" s="14">
        <f aca="true" t="shared" si="114" ref="F982:F994">IF(E982&lt;3,C982*E982,D982*E982)</f>
        <v>0</v>
      </c>
      <c r="G982" s="20"/>
    </row>
    <row r="983" spans="1:7" ht="12" customHeight="1" hidden="1" outlineLevel="2">
      <c r="A983" s="187" t="s">
        <v>245</v>
      </c>
      <c r="B983" s="188"/>
      <c r="C983" s="188"/>
      <c r="D983" s="189"/>
      <c r="E983" s="24"/>
      <c r="F983" s="14">
        <f t="shared" si="114"/>
        <v>0</v>
      </c>
      <c r="G983" s="20"/>
    </row>
    <row r="984" spans="1:7" ht="12" customHeight="1" hidden="1" outlineLevel="2">
      <c r="A984" s="9" t="s">
        <v>2005</v>
      </c>
      <c r="B984" s="2" t="s">
        <v>1152</v>
      </c>
      <c r="C984" s="3">
        <v>59</v>
      </c>
      <c r="D984" s="26">
        <f>C984*0.99</f>
        <v>58.41</v>
      </c>
      <c r="E984" s="24"/>
      <c r="F984" s="14">
        <f t="shared" si="114"/>
        <v>0</v>
      </c>
      <c r="G984" s="20"/>
    </row>
    <row r="985" spans="1:7" ht="12" customHeight="1" hidden="1" outlineLevel="2">
      <c r="A985" s="9" t="s">
        <v>2006</v>
      </c>
      <c r="B985" s="2" t="s">
        <v>1211</v>
      </c>
      <c r="C985" s="3">
        <v>83</v>
      </c>
      <c r="D985" s="26">
        <f>C985*0.99</f>
        <v>82.17</v>
      </c>
      <c r="E985" s="24"/>
      <c r="F985" s="14">
        <f t="shared" si="114"/>
        <v>0</v>
      </c>
      <c r="G985" s="20"/>
    </row>
    <row r="986" spans="1:7" ht="12" customHeight="1" hidden="1" outlineLevel="2">
      <c r="A986" s="9" t="s">
        <v>2348</v>
      </c>
      <c r="B986" s="2" t="s">
        <v>1152</v>
      </c>
      <c r="C986" s="3">
        <v>55</v>
      </c>
      <c r="D986" s="26">
        <f>C986*0.99</f>
        <v>54.45</v>
      </c>
      <c r="E986" s="24"/>
      <c r="F986" s="14">
        <f t="shared" si="114"/>
        <v>0</v>
      </c>
      <c r="G986" s="20"/>
    </row>
    <row r="987" spans="1:7" ht="12" customHeight="1" hidden="1" outlineLevel="2">
      <c r="A987" s="9" t="s">
        <v>2349</v>
      </c>
      <c r="B987" s="2" t="s">
        <v>1211</v>
      </c>
      <c r="C987" s="3">
        <v>47</v>
      </c>
      <c r="D987" s="26">
        <f>C987*0.99</f>
        <v>46.53</v>
      </c>
      <c r="E987" s="24"/>
      <c r="F987" s="14">
        <f t="shared" si="114"/>
        <v>0</v>
      </c>
      <c r="G987" s="20"/>
    </row>
    <row r="988" spans="1:7" ht="12" customHeight="1" hidden="1" outlineLevel="2">
      <c r="A988" s="9" t="s">
        <v>2350</v>
      </c>
      <c r="B988" s="2" t="s">
        <v>1152</v>
      </c>
      <c r="C988" s="3">
        <v>75</v>
      </c>
      <c r="D988" s="26">
        <f aca="true" t="shared" si="115" ref="D988:D993">C988*0.99</f>
        <v>74.25</v>
      </c>
      <c r="E988" s="24"/>
      <c r="F988" s="14">
        <f aca="true" t="shared" si="116" ref="F988:F993">IF(E988&lt;3,C988*E988,D988*E988)</f>
        <v>0</v>
      </c>
      <c r="G988" s="20"/>
    </row>
    <row r="989" spans="1:7" ht="12" customHeight="1" hidden="1" outlineLevel="2">
      <c r="A989" s="9" t="s">
        <v>1961</v>
      </c>
      <c r="B989" s="2" t="s">
        <v>1152</v>
      </c>
      <c r="C989" s="3">
        <v>80</v>
      </c>
      <c r="D989" s="26">
        <f t="shared" si="115"/>
        <v>79.2</v>
      </c>
      <c r="E989" s="24"/>
      <c r="F989" s="14">
        <f t="shared" si="116"/>
        <v>0</v>
      </c>
      <c r="G989" s="20"/>
    </row>
    <row r="990" spans="1:7" ht="12" customHeight="1" hidden="1" outlineLevel="2">
      <c r="A990" s="9" t="s">
        <v>1962</v>
      </c>
      <c r="B990" s="2" t="s">
        <v>1152</v>
      </c>
      <c r="C990" s="3">
        <v>81</v>
      </c>
      <c r="D990" s="26">
        <f t="shared" si="115"/>
        <v>80.19</v>
      </c>
      <c r="E990" s="24"/>
      <c r="F990" s="14">
        <f t="shared" si="116"/>
        <v>0</v>
      </c>
      <c r="G990" s="20"/>
    </row>
    <row r="991" spans="1:7" ht="12" customHeight="1" hidden="1" outlineLevel="2">
      <c r="A991" s="9" t="s">
        <v>2351</v>
      </c>
      <c r="B991" s="2" t="s">
        <v>1211</v>
      </c>
      <c r="C991" s="3">
        <v>92</v>
      </c>
      <c r="D991" s="26">
        <f t="shared" si="115"/>
        <v>91.08</v>
      </c>
      <c r="E991" s="24"/>
      <c r="F991" s="14">
        <f t="shared" si="116"/>
        <v>0</v>
      </c>
      <c r="G991" s="20"/>
    </row>
    <row r="992" spans="1:7" ht="12" customHeight="1" hidden="1" outlineLevel="2">
      <c r="A992" s="9" t="s">
        <v>2352</v>
      </c>
      <c r="B992" s="2" t="s">
        <v>1211</v>
      </c>
      <c r="C992" s="3">
        <v>113</v>
      </c>
      <c r="D992" s="26">
        <f t="shared" si="115"/>
        <v>111.87</v>
      </c>
      <c r="E992" s="24"/>
      <c r="F992" s="14">
        <f t="shared" si="116"/>
        <v>0</v>
      </c>
      <c r="G992" s="20"/>
    </row>
    <row r="993" spans="1:7" ht="12" customHeight="1" hidden="1" outlineLevel="2">
      <c r="A993" s="9" t="s">
        <v>1862</v>
      </c>
      <c r="B993" s="2" t="s">
        <v>1152</v>
      </c>
      <c r="C993" s="3">
        <v>118</v>
      </c>
      <c r="D993" s="26">
        <f t="shared" si="115"/>
        <v>116.82</v>
      </c>
      <c r="E993" s="24"/>
      <c r="F993" s="14">
        <f t="shared" si="116"/>
        <v>0</v>
      </c>
      <c r="G993" s="20"/>
    </row>
    <row r="994" spans="1:7" ht="12" customHeight="1" hidden="1" outlineLevel="2">
      <c r="A994" s="9" t="s">
        <v>61</v>
      </c>
      <c r="B994" s="2" t="s">
        <v>1152</v>
      </c>
      <c r="C994" s="3">
        <v>92</v>
      </c>
      <c r="D994" s="26">
        <f>C994*0.99</f>
        <v>91.08</v>
      </c>
      <c r="E994" s="24"/>
      <c r="F994" s="14">
        <f t="shared" si="114"/>
        <v>0</v>
      </c>
      <c r="G994" s="20"/>
    </row>
    <row r="995" spans="1:7" ht="12" customHeight="1" hidden="1" outlineLevel="2">
      <c r="A995" s="9" t="s">
        <v>1797</v>
      </c>
      <c r="B995" s="2" t="s">
        <v>1152</v>
      </c>
      <c r="C995" s="3">
        <v>133</v>
      </c>
      <c r="D995" s="26">
        <f aca="true" t="shared" si="117" ref="D995:D1001">C995*0.99</f>
        <v>131.67</v>
      </c>
      <c r="E995" s="24"/>
      <c r="F995" s="14">
        <f aca="true" t="shared" si="118" ref="F995:F1001">IF(E995&lt;3,C995*E995,D995*E995)</f>
        <v>0</v>
      </c>
      <c r="G995" s="20"/>
    </row>
    <row r="996" spans="1:7" ht="12" customHeight="1" hidden="1" outlineLevel="2">
      <c r="A996" s="9" t="s">
        <v>2353</v>
      </c>
      <c r="B996" s="2" t="s">
        <v>1152</v>
      </c>
      <c r="C996" s="3">
        <v>116</v>
      </c>
      <c r="D996" s="26">
        <f t="shared" si="117"/>
        <v>114.84</v>
      </c>
      <c r="E996" s="24"/>
      <c r="F996" s="14">
        <f t="shared" si="118"/>
        <v>0</v>
      </c>
      <c r="G996" s="20"/>
    </row>
    <row r="997" spans="1:7" ht="12" customHeight="1" hidden="1" outlineLevel="2">
      <c r="A997" s="9" t="s">
        <v>2354</v>
      </c>
      <c r="B997" s="2" t="s">
        <v>1211</v>
      </c>
      <c r="C997" s="3">
        <v>160</v>
      </c>
      <c r="D997" s="26">
        <f t="shared" si="117"/>
        <v>158.4</v>
      </c>
      <c r="E997" s="24"/>
      <c r="F997" s="14">
        <f t="shared" si="118"/>
        <v>0</v>
      </c>
      <c r="G997" s="20"/>
    </row>
    <row r="998" spans="1:7" ht="12" customHeight="1" hidden="1" outlineLevel="2">
      <c r="A998" s="9" t="s">
        <v>2007</v>
      </c>
      <c r="B998" s="2" t="s">
        <v>1211</v>
      </c>
      <c r="C998" s="3">
        <v>160</v>
      </c>
      <c r="D998" s="26">
        <f t="shared" si="117"/>
        <v>158.4</v>
      </c>
      <c r="E998" s="24"/>
      <c r="F998" s="14">
        <f t="shared" si="118"/>
        <v>0</v>
      </c>
      <c r="G998" s="20"/>
    </row>
    <row r="999" spans="1:7" ht="12" customHeight="1" hidden="1" outlineLevel="2">
      <c r="A999" s="9" t="s">
        <v>694</v>
      </c>
      <c r="B999" s="2" t="s">
        <v>1152</v>
      </c>
      <c r="C999" s="3">
        <v>147</v>
      </c>
      <c r="D999" s="26">
        <f t="shared" si="117"/>
        <v>145.53</v>
      </c>
      <c r="E999" s="24"/>
      <c r="F999" s="14">
        <f t="shared" si="118"/>
        <v>0</v>
      </c>
      <c r="G999" s="20"/>
    </row>
    <row r="1000" spans="1:7" ht="12" customHeight="1" hidden="1" outlineLevel="2">
      <c r="A1000" s="9" t="s">
        <v>2355</v>
      </c>
      <c r="B1000" s="2" t="s">
        <v>1152</v>
      </c>
      <c r="C1000" s="3">
        <v>227</v>
      </c>
      <c r="D1000" s="26">
        <f t="shared" si="117"/>
        <v>224.73</v>
      </c>
      <c r="E1000" s="24"/>
      <c r="F1000" s="14">
        <f t="shared" si="118"/>
        <v>0</v>
      </c>
      <c r="G1000" s="20"/>
    </row>
    <row r="1001" spans="1:7" ht="12" customHeight="1" hidden="1" outlineLevel="2">
      <c r="A1001" s="9" t="s">
        <v>2356</v>
      </c>
      <c r="B1001" s="2" t="s">
        <v>1211</v>
      </c>
      <c r="C1001" s="3">
        <v>320</v>
      </c>
      <c r="D1001" s="26">
        <f t="shared" si="117"/>
        <v>316.8</v>
      </c>
      <c r="E1001" s="24"/>
      <c r="F1001" s="14">
        <f t="shared" si="118"/>
        <v>0</v>
      </c>
      <c r="G1001" s="20"/>
    </row>
    <row r="1002" spans="1:7" ht="12" customHeight="1" hidden="1" outlineLevel="1" collapsed="1">
      <c r="A1002" s="162" t="s">
        <v>218</v>
      </c>
      <c r="B1002" s="175"/>
      <c r="C1002" s="175"/>
      <c r="D1002" s="176"/>
      <c r="E1002" s="27"/>
      <c r="F1002" s="27"/>
      <c r="G1002" s="20"/>
    </row>
    <row r="1003" spans="1:7" ht="12" customHeight="1" hidden="1" outlineLevel="2">
      <c r="A1003" s="43" t="s">
        <v>219</v>
      </c>
      <c r="B1003" s="2"/>
      <c r="C1003" s="3"/>
      <c r="D1003" s="26"/>
      <c r="E1003" s="24"/>
      <c r="F1003" s="17"/>
      <c r="G1003" s="20"/>
    </row>
    <row r="1004" spans="1:7" ht="12" customHeight="1" hidden="1" outlineLevel="2">
      <c r="A1004" s="43" t="s">
        <v>220</v>
      </c>
      <c r="B1004" s="2"/>
      <c r="C1004" s="26"/>
      <c r="D1004" s="26"/>
      <c r="G1004" s="20"/>
    </row>
    <row r="1005" spans="1:7" ht="12" customHeight="1" hidden="1" outlineLevel="1" collapsed="1">
      <c r="A1005" s="162" t="s">
        <v>145</v>
      </c>
      <c r="B1005" s="175"/>
      <c r="C1005" s="175"/>
      <c r="D1005" s="176"/>
      <c r="E1005" s="27"/>
      <c r="F1005" s="27"/>
      <c r="G1005" s="20"/>
    </row>
    <row r="1006" spans="1:7" ht="12" customHeight="1" hidden="1" outlineLevel="2">
      <c r="A1006" s="9" t="s">
        <v>2738</v>
      </c>
      <c r="B1006" s="2" t="s">
        <v>1211</v>
      </c>
      <c r="C1006" s="3">
        <v>158</v>
      </c>
      <c r="D1006" s="26">
        <f aca="true" t="shared" si="119" ref="D1006:D1013">C1006*0.99</f>
        <v>156.42</v>
      </c>
      <c r="E1006" s="24"/>
      <c r="F1006" s="17">
        <f aca="true" t="shared" si="120" ref="F1006:F1013">IF(E1006&lt;3,C1006*E1006,D1006*E1006)</f>
        <v>0</v>
      </c>
      <c r="G1006" s="20"/>
    </row>
    <row r="1007" spans="1:7" ht="12" customHeight="1" hidden="1" outlineLevel="2">
      <c r="A1007" s="9" t="s">
        <v>695</v>
      </c>
      <c r="B1007" s="2" t="s">
        <v>1211</v>
      </c>
      <c r="C1007" s="3">
        <v>95</v>
      </c>
      <c r="D1007" s="26">
        <f t="shared" si="119"/>
        <v>94.05</v>
      </c>
      <c r="E1007" s="24"/>
      <c r="F1007" s="17">
        <f t="shared" si="120"/>
        <v>0</v>
      </c>
      <c r="G1007" s="20"/>
    </row>
    <row r="1008" spans="1:7" ht="12" customHeight="1" hidden="1" outlineLevel="2">
      <c r="A1008" s="9" t="s">
        <v>923</v>
      </c>
      <c r="B1008" s="2" t="s">
        <v>1211</v>
      </c>
      <c r="C1008" s="3">
        <v>40</v>
      </c>
      <c r="D1008" s="26">
        <f t="shared" si="119"/>
        <v>39.6</v>
      </c>
      <c r="E1008" s="24"/>
      <c r="F1008" s="17">
        <f t="shared" si="120"/>
        <v>0</v>
      </c>
      <c r="G1008" s="20"/>
    </row>
    <row r="1009" spans="1:7" ht="12" customHeight="1" hidden="1" outlineLevel="2">
      <c r="A1009" s="9" t="s">
        <v>696</v>
      </c>
      <c r="B1009" s="2" t="s">
        <v>1211</v>
      </c>
      <c r="C1009" s="3">
        <v>284</v>
      </c>
      <c r="D1009" s="26">
        <f t="shared" si="119"/>
        <v>281.16</v>
      </c>
      <c r="E1009" s="24"/>
      <c r="F1009" s="17">
        <f t="shared" si="120"/>
        <v>0</v>
      </c>
      <c r="G1009" s="20"/>
    </row>
    <row r="1010" spans="1:7" ht="12" customHeight="1" hidden="1" outlineLevel="2">
      <c r="A1010" s="9" t="s">
        <v>1692</v>
      </c>
      <c r="B1010" s="2" t="s">
        <v>1211</v>
      </c>
      <c r="C1010" s="3">
        <v>296</v>
      </c>
      <c r="D1010" s="26">
        <f t="shared" si="119"/>
        <v>293.04</v>
      </c>
      <c r="E1010" s="24"/>
      <c r="F1010" s="17">
        <f t="shared" si="120"/>
        <v>0</v>
      </c>
      <c r="G1010" s="20"/>
    </row>
    <row r="1011" spans="1:7" ht="12" customHeight="1" hidden="1" outlineLevel="2">
      <c r="A1011" s="9" t="s">
        <v>1863</v>
      </c>
      <c r="B1011" s="2" t="s">
        <v>1211</v>
      </c>
      <c r="C1011" s="3">
        <v>416</v>
      </c>
      <c r="D1011" s="26">
        <f t="shared" si="119"/>
        <v>411.84</v>
      </c>
      <c r="E1011" s="24"/>
      <c r="F1011" s="17">
        <f t="shared" si="120"/>
        <v>0</v>
      </c>
      <c r="G1011" s="20"/>
    </row>
    <row r="1012" spans="1:7" ht="12" customHeight="1" hidden="1" outlineLevel="2">
      <c r="A1012" s="9" t="s">
        <v>2370</v>
      </c>
      <c r="B1012" s="2" t="s">
        <v>1211</v>
      </c>
      <c r="C1012" s="3">
        <v>428</v>
      </c>
      <c r="D1012" s="26">
        <f t="shared" si="119"/>
        <v>423.71999999999997</v>
      </c>
      <c r="E1012" s="24"/>
      <c r="F1012" s="17">
        <f t="shared" si="120"/>
        <v>0</v>
      </c>
      <c r="G1012" s="20"/>
    </row>
    <row r="1013" spans="1:7" ht="12" customHeight="1" hidden="1" outlineLevel="2">
      <c r="A1013" s="9" t="s">
        <v>697</v>
      </c>
      <c r="B1013" s="2" t="s">
        <v>1211</v>
      </c>
      <c r="C1013" s="3">
        <v>494</v>
      </c>
      <c r="D1013" s="26">
        <f t="shared" si="119"/>
        <v>489.06</v>
      </c>
      <c r="E1013" s="24"/>
      <c r="F1013" s="17">
        <f t="shared" si="120"/>
        <v>0</v>
      </c>
      <c r="G1013" s="20"/>
    </row>
    <row r="1014" spans="1:7" ht="12" customHeight="1" hidden="1" outlineLevel="2">
      <c r="A1014" s="9" t="s">
        <v>2739</v>
      </c>
      <c r="B1014" s="2" t="s">
        <v>1211</v>
      </c>
      <c r="C1014" s="3">
        <v>607</v>
      </c>
      <c r="D1014" s="26">
        <f>C1014*0.99</f>
        <v>600.93</v>
      </c>
      <c r="E1014" s="24"/>
      <c r="F1014" s="17">
        <f>IF(E1014&lt;3,C1014*E1014,D1014*E1014)</f>
        <v>0</v>
      </c>
      <c r="G1014" s="20"/>
    </row>
    <row r="1015" spans="1:7" ht="12" customHeight="1" hidden="1" outlineLevel="2">
      <c r="A1015" s="9" t="s">
        <v>1963</v>
      </c>
      <c r="B1015" s="2" t="s">
        <v>1211</v>
      </c>
      <c r="C1015" s="3">
        <v>62</v>
      </c>
      <c r="D1015" s="26">
        <f>C1015*0.99</f>
        <v>61.38</v>
      </c>
      <c r="E1015" s="24"/>
      <c r="F1015" s="17">
        <f>IF(E1015&lt;3,C1015*E1015,D1015*E1015)</f>
        <v>0</v>
      </c>
      <c r="G1015" s="20"/>
    </row>
    <row r="1016" spans="1:7" ht="12" customHeight="1" hidden="1" outlineLevel="2">
      <c r="A1016" s="9" t="s">
        <v>1964</v>
      </c>
      <c r="B1016" s="2" t="s">
        <v>1211</v>
      </c>
      <c r="C1016" s="3">
        <v>116</v>
      </c>
      <c r="D1016" s="26">
        <f>C1016*0.99</f>
        <v>114.84</v>
      </c>
      <c r="E1016" s="24"/>
      <c r="F1016" s="17">
        <f>IF(E1016&lt;3,C1016*E1016,D1016*E1016)</f>
        <v>0</v>
      </c>
      <c r="G1016" s="20"/>
    </row>
    <row r="1017" spans="1:7" ht="12" customHeight="1" hidden="1" outlineLevel="2">
      <c r="A1017" s="9" t="s">
        <v>2371</v>
      </c>
      <c r="B1017" s="2" t="s">
        <v>1211</v>
      </c>
      <c r="C1017" s="3">
        <v>43</v>
      </c>
      <c r="D1017" s="26">
        <f aca="true" t="shared" si="121" ref="D1017:D1024">C1017*0.99</f>
        <v>42.57</v>
      </c>
      <c r="E1017" s="24"/>
      <c r="F1017" s="17">
        <f aca="true" t="shared" si="122" ref="F1017:F1024">IF(E1017&lt;3,C1017*E1017,D1017*E1017)</f>
        <v>0</v>
      </c>
      <c r="G1017" s="20"/>
    </row>
    <row r="1018" spans="1:7" ht="12" customHeight="1" hidden="1" outlineLevel="2">
      <c r="A1018" s="9" t="s">
        <v>1693</v>
      </c>
      <c r="B1018" s="2" t="s">
        <v>1211</v>
      </c>
      <c r="C1018" s="3">
        <v>55</v>
      </c>
      <c r="D1018" s="26">
        <f t="shared" si="121"/>
        <v>54.45</v>
      </c>
      <c r="E1018" s="24"/>
      <c r="F1018" s="17">
        <f t="shared" si="122"/>
        <v>0</v>
      </c>
      <c r="G1018" s="20"/>
    </row>
    <row r="1019" spans="1:7" ht="12" customHeight="1" hidden="1" outlineLevel="2">
      <c r="A1019" s="9" t="s">
        <v>2372</v>
      </c>
      <c r="B1019" s="2" t="s">
        <v>1211</v>
      </c>
      <c r="C1019" s="3">
        <v>48</v>
      </c>
      <c r="D1019" s="26">
        <f t="shared" si="121"/>
        <v>47.519999999999996</v>
      </c>
      <c r="E1019" s="24"/>
      <c r="F1019" s="17">
        <f t="shared" si="122"/>
        <v>0</v>
      </c>
      <c r="G1019" s="20"/>
    </row>
    <row r="1020" spans="1:7" ht="12" customHeight="1" hidden="1" outlineLevel="2">
      <c r="A1020" s="9" t="s">
        <v>2373</v>
      </c>
      <c r="B1020" s="2" t="s">
        <v>1211</v>
      </c>
      <c r="C1020" s="3">
        <v>67</v>
      </c>
      <c r="D1020" s="26">
        <f t="shared" si="121"/>
        <v>66.33</v>
      </c>
      <c r="E1020" s="24"/>
      <c r="F1020" s="17">
        <f t="shared" si="122"/>
        <v>0</v>
      </c>
      <c r="G1020" s="20"/>
    </row>
    <row r="1021" spans="1:7" ht="12" customHeight="1" hidden="1" outlineLevel="2">
      <c r="A1021" s="9" t="s">
        <v>698</v>
      </c>
      <c r="B1021" s="2" t="s">
        <v>1211</v>
      </c>
      <c r="C1021" s="3">
        <v>65</v>
      </c>
      <c r="D1021" s="26">
        <f t="shared" si="121"/>
        <v>64.35</v>
      </c>
      <c r="E1021" s="24"/>
      <c r="F1021" s="17">
        <f t="shared" si="122"/>
        <v>0</v>
      </c>
      <c r="G1021" s="20"/>
    </row>
    <row r="1022" spans="1:7" ht="12" customHeight="1" hidden="1" outlineLevel="2">
      <c r="A1022" s="9" t="s">
        <v>2374</v>
      </c>
      <c r="B1022" s="2" t="s">
        <v>1211</v>
      </c>
      <c r="C1022" s="3">
        <v>83</v>
      </c>
      <c r="D1022" s="26">
        <f t="shared" si="121"/>
        <v>82.17</v>
      </c>
      <c r="E1022" s="24"/>
      <c r="F1022" s="17">
        <f t="shared" si="122"/>
        <v>0</v>
      </c>
      <c r="G1022" s="20"/>
    </row>
    <row r="1023" spans="1:7" ht="12" customHeight="1" hidden="1" outlineLevel="2">
      <c r="A1023" s="9" t="s">
        <v>1965</v>
      </c>
      <c r="B1023" s="2" t="s">
        <v>1211</v>
      </c>
      <c r="C1023" s="3">
        <v>81</v>
      </c>
      <c r="D1023" s="26">
        <f t="shared" si="121"/>
        <v>80.19</v>
      </c>
      <c r="E1023" s="24"/>
      <c r="F1023" s="17">
        <f t="shared" si="122"/>
        <v>0</v>
      </c>
      <c r="G1023" s="20"/>
    </row>
    <row r="1024" spans="1:7" ht="12" customHeight="1" hidden="1" outlineLevel="2">
      <c r="A1024" s="9" t="s">
        <v>2375</v>
      </c>
      <c r="B1024" s="2" t="s">
        <v>1211</v>
      </c>
      <c r="C1024" s="3">
        <v>104</v>
      </c>
      <c r="D1024" s="26">
        <f t="shared" si="121"/>
        <v>102.96</v>
      </c>
      <c r="E1024" s="24"/>
      <c r="F1024" s="17">
        <f t="shared" si="122"/>
        <v>0</v>
      </c>
      <c r="G1024" s="20"/>
    </row>
    <row r="1025" spans="1:7" ht="12" customHeight="1" hidden="1" outlineLevel="2">
      <c r="A1025" s="9" t="s">
        <v>2376</v>
      </c>
      <c r="B1025" s="2" t="s">
        <v>1211</v>
      </c>
      <c r="C1025" s="3">
        <v>77</v>
      </c>
      <c r="D1025" s="26">
        <f>C1025*0.99</f>
        <v>76.23</v>
      </c>
      <c r="E1025" s="24"/>
      <c r="F1025" s="17">
        <f>IF(E1025&lt;3,C1025*E1025,D1025*E1025)</f>
        <v>0</v>
      </c>
      <c r="G1025" s="20"/>
    </row>
    <row r="1026" spans="1:7" ht="12" customHeight="1" hidden="1" outlineLevel="2">
      <c r="A1026" s="9" t="s">
        <v>2740</v>
      </c>
      <c r="B1026" s="2" t="s">
        <v>1211</v>
      </c>
      <c r="C1026" s="3">
        <v>110</v>
      </c>
      <c r="D1026" s="26">
        <f>C1026*0.99</f>
        <v>108.9</v>
      </c>
      <c r="E1026" s="24"/>
      <c r="F1026" s="17">
        <f>IF(E1026&lt;3,C1026*E1026,D1026*E1026)</f>
        <v>0</v>
      </c>
      <c r="G1026" s="20"/>
    </row>
    <row r="1027" spans="1:7" ht="12" customHeight="1" hidden="1" outlineLevel="2">
      <c r="A1027" s="9" t="s">
        <v>1694</v>
      </c>
      <c r="B1027" s="2" t="s">
        <v>1211</v>
      </c>
      <c r="C1027" s="3">
        <v>131</v>
      </c>
      <c r="D1027" s="26">
        <f aca="true" t="shared" si="123" ref="D1027:D1039">C1027*0.99</f>
        <v>129.69</v>
      </c>
      <c r="E1027" s="24"/>
      <c r="F1027" s="17">
        <f aca="true" t="shared" si="124" ref="F1027:F1039">IF(E1027&lt;3,C1027*E1027,D1027*E1027)</f>
        <v>0</v>
      </c>
      <c r="G1027" s="20"/>
    </row>
    <row r="1028" spans="1:7" ht="12" customHeight="1" hidden="1" outlineLevel="2">
      <c r="A1028" s="9" t="s">
        <v>2741</v>
      </c>
      <c r="B1028" s="2" t="s">
        <v>1211</v>
      </c>
      <c r="C1028" s="3">
        <v>119</v>
      </c>
      <c r="D1028" s="26">
        <f t="shared" si="123"/>
        <v>117.81</v>
      </c>
      <c r="E1028" s="24"/>
      <c r="F1028" s="17">
        <f t="shared" si="124"/>
        <v>0</v>
      </c>
      <c r="G1028" s="20"/>
    </row>
    <row r="1029" spans="1:7" ht="12" customHeight="1" hidden="1" outlineLevel="2">
      <c r="A1029" s="9" t="s">
        <v>1798</v>
      </c>
      <c r="B1029" s="2" t="s">
        <v>1211</v>
      </c>
      <c r="C1029" s="3">
        <v>134</v>
      </c>
      <c r="D1029" s="26">
        <f t="shared" si="123"/>
        <v>132.66</v>
      </c>
      <c r="E1029" s="24"/>
      <c r="F1029" s="17">
        <f t="shared" si="124"/>
        <v>0</v>
      </c>
      <c r="G1029" s="20"/>
    </row>
    <row r="1030" spans="1:7" ht="12" customHeight="1" hidden="1" outlineLevel="2">
      <c r="A1030" s="9" t="s">
        <v>1966</v>
      </c>
      <c r="B1030" s="2" t="s">
        <v>1211</v>
      </c>
      <c r="C1030" s="3">
        <v>147</v>
      </c>
      <c r="D1030" s="26">
        <f t="shared" si="123"/>
        <v>145.53</v>
      </c>
      <c r="E1030" s="24"/>
      <c r="F1030" s="17">
        <f t="shared" si="124"/>
        <v>0</v>
      </c>
      <c r="G1030" s="20"/>
    </row>
    <row r="1031" spans="1:7" ht="12" customHeight="1" hidden="1" outlineLevel="2">
      <c r="A1031" s="9" t="s">
        <v>699</v>
      </c>
      <c r="B1031" s="2" t="s">
        <v>1211</v>
      </c>
      <c r="C1031" s="3">
        <v>357</v>
      </c>
      <c r="D1031" s="26">
        <f t="shared" si="123"/>
        <v>353.43</v>
      </c>
      <c r="E1031" s="24"/>
      <c r="F1031" s="17">
        <f t="shared" si="124"/>
        <v>0</v>
      </c>
      <c r="G1031" s="20"/>
    </row>
    <row r="1032" spans="1:7" ht="12" customHeight="1" hidden="1" outlineLevel="2">
      <c r="A1032" s="9" t="s">
        <v>1695</v>
      </c>
      <c r="B1032" s="2" t="s">
        <v>1211</v>
      </c>
      <c r="C1032" s="3">
        <v>197</v>
      </c>
      <c r="D1032" s="26">
        <f t="shared" si="123"/>
        <v>195.03</v>
      </c>
      <c r="E1032" s="24"/>
      <c r="F1032" s="17">
        <f t="shared" si="124"/>
        <v>0</v>
      </c>
      <c r="G1032" s="20"/>
    </row>
    <row r="1033" spans="1:7" ht="12" customHeight="1" hidden="1" outlineLevel="2">
      <c r="A1033" s="9" t="s">
        <v>1935</v>
      </c>
      <c r="B1033" s="2" t="s">
        <v>1211</v>
      </c>
      <c r="C1033" s="3">
        <v>218</v>
      </c>
      <c r="D1033" s="26">
        <f t="shared" si="123"/>
        <v>215.82</v>
      </c>
      <c r="E1033" s="24"/>
      <c r="F1033" s="17">
        <f t="shared" si="124"/>
        <v>0</v>
      </c>
      <c r="G1033" s="20"/>
    </row>
    <row r="1034" spans="1:7" ht="12" customHeight="1" hidden="1" outlineLevel="2">
      <c r="A1034" s="9" t="s">
        <v>1696</v>
      </c>
      <c r="B1034" s="2" t="s">
        <v>1211</v>
      </c>
      <c r="C1034" s="3">
        <v>189</v>
      </c>
      <c r="D1034" s="26">
        <f t="shared" si="123"/>
        <v>187.10999999999999</v>
      </c>
      <c r="E1034" s="24"/>
      <c r="F1034" s="17">
        <f t="shared" si="124"/>
        <v>0</v>
      </c>
      <c r="G1034" s="20"/>
    </row>
    <row r="1035" spans="1:7" ht="12" customHeight="1" hidden="1" outlineLevel="2">
      <c r="A1035" s="9" t="s">
        <v>1967</v>
      </c>
      <c r="B1035" s="2" t="s">
        <v>1211</v>
      </c>
      <c r="C1035" s="3">
        <v>235</v>
      </c>
      <c r="D1035" s="26">
        <f t="shared" si="123"/>
        <v>232.65</v>
      </c>
      <c r="E1035" s="24"/>
      <c r="F1035" s="17">
        <f t="shared" si="124"/>
        <v>0</v>
      </c>
      <c r="G1035" s="20"/>
    </row>
    <row r="1036" spans="1:7" ht="12" customHeight="1" hidden="1" outlineLevel="2">
      <c r="A1036" s="9" t="s">
        <v>2742</v>
      </c>
      <c r="B1036" s="2" t="s">
        <v>1211</v>
      </c>
      <c r="C1036" s="3">
        <v>166</v>
      </c>
      <c r="D1036" s="26">
        <f t="shared" si="123"/>
        <v>164.34</v>
      </c>
      <c r="E1036" s="24"/>
      <c r="F1036" s="17">
        <f t="shared" si="124"/>
        <v>0</v>
      </c>
      <c r="G1036" s="20"/>
    </row>
    <row r="1037" spans="1:7" ht="12" customHeight="1" hidden="1" outlineLevel="2">
      <c r="A1037" s="9" t="s">
        <v>2743</v>
      </c>
      <c r="B1037" s="2" t="s">
        <v>1211</v>
      </c>
      <c r="C1037" s="3">
        <v>305</v>
      </c>
      <c r="D1037" s="26">
        <f t="shared" si="123"/>
        <v>301.95</v>
      </c>
      <c r="E1037" s="24"/>
      <c r="F1037" s="17">
        <f t="shared" si="124"/>
        <v>0</v>
      </c>
      <c r="G1037" s="20"/>
    </row>
    <row r="1038" spans="1:7" ht="12" customHeight="1" hidden="1" outlineLevel="2">
      <c r="A1038" s="9" t="s">
        <v>2744</v>
      </c>
      <c r="B1038" s="2" t="s">
        <v>1211</v>
      </c>
      <c r="C1038" s="3">
        <v>317</v>
      </c>
      <c r="D1038" s="26">
        <f t="shared" si="123"/>
        <v>313.83</v>
      </c>
      <c r="E1038" s="24"/>
      <c r="F1038" s="17">
        <f t="shared" si="124"/>
        <v>0</v>
      </c>
      <c r="G1038" s="20"/>
    </row>
    <row r="1039" spans="1:7" ht="12" customHeight="1" hidden="1" outlineLevel="2">
      <c r="A1039" s="9" t="s">
        <v>1697</v>
      </c>
      <c r="B1039" s="2" t="s">
        <v>1211</v>
      </c>
      <c r="C1039" s="3">
        <v>89</v>
      </c>
      <c r="D1039" s="26">
        <f t="shared" si="123"/>
        <v>88.11</v>
      </c>
      <c r="E1039" s="24"/>
      <c r="F1039" s="17">
        <f t="shared" si="124"/>
        <v>0</v>
      </c>
      <c r="G1039" s="20"/>
    </row>
    <row r="1040" spans="1:7" ht="12" customHeight="1" hidden="1" outlineLevel="2">
      <c r="A1040" s="9" t="s">
        <v>1968</v>
      </c>
      <c r="B1040" s="2" t="s">
        <v>1211</v>
      </c>
      <c r="C1040" s="3">
        <v>187</v>
      </c>
      <c r="D1040" s="26">
        <f aca="true" t="shared" si="125" ref="D1040:D1047">C1040*0.99</f>
        <v>185.13</v>
      </c>
      <c r="E1040" s="24"/>
      <c r="F1040" s="17">
        <f aca="true" t="shared" si="126" ref="F1040:F1047">IF(E1040&lt;3,C1040*E1040,D1040*E1040)</f>
        <v>0</v>
      </c>
      <c r="G1040" s="20"/>
    </row>
    <row r="1041" spans="1:7" ht="12" customHeight="1" hidden="1" outlineLevel="2">
      <c r="A1041" s="9" t="s">
        <v>700</v>
      </c>
      <c r="B1041" s="2" t="s">
        <v>1211</v>
      </c>
      <c r="C1041" s="3">
        <v>41</v>
      </c>
      <c r="D1041" s="26">
        <f t="shared" si="125"/>
        <v>40.589999999999996</v>
      </c>
      <c r="E1041" s="24"/>
      <c r="F1041" s="17">
        <f t="shared" si="126"/>
        <v>0</v>
      </c>
      <c r="G1041" s="20"/>
    </row>
    <row r="1042" spans="1:7" ht="12" customHeight="1" hidden="1" outlineLevel="2">
      <c r="A1042" s="9" t="s">
        <v>2377</v>
      </c>
      <c r="B1042" s="2" t="s">
        <v>1211</v>
      </c>
      <c r="C1042" s="3">
        <v>50</v>
      </c>
      <c r="D1042" s="26">
        <f t="shared" si="125"/>
        <v>49.5</v>
      </c>
      <c r="E1042" s="24"/>
      <c r="F1042" s="17">
        <f t="shared" si="126"/>
        <v>0</v>
      </c>
      <c r="G1042" s="20"/>
    </row>
    <row r="1043" spans="1:7" ht="12" customHeight="1" hidden="1" outlineLevel="2">
      <c r="A1043" s="9" t="s">
        <v>2378</v>
      </c>
      <c r="B1043" s="2" t="s">
        <v>1211</v>
      </c>
      <c r="C1043" s="3">
        <v>88</v>
      </c>
      <c r="D1043" s="26">
        <f t="shared" si="125"/>
        <v>87.12</v>
      </c>
      <c r="E1043" s="24"/>
      <c r="F1043" s="17">
        <f t="shared" si="126"/>
        <v>0</v>
      </c>
      <c r="G1043" s="20"/>
    </row>
    <row r="1044" spans="1:7" ht="12" customHeight="1" hidden="1" outlineLevel="2">
      <c r="A1044" s="9" t="s">
        <v>1698</v>
      </c>
      <c r="B1044" s="2" t="s">
        <v>1211</v>
      </c>
      <c r="C1044" s="3">
        <v>101</v>
      </c>
      <c r="D1044" s="26">
        <f t="shared" si="125"/>
        <v>99.99</v>
      </c>
      <c r="E1044" s="24"/>
      <c r="F1044" s="17">
        <f t="shared" si="126"/>
        <v>0</v>
      </c>
      <c r="G1044" s="20"/>
    </row>
    <row r="1045" spans="1:7" ht="12" customHeight="1" hidden="1" outlineLevel="2">
      <c r="A1045" s="9" t="s">
        <v>1969</v>
      </c>
      <c r="B1045" s="2" t="s">
        <v>1211</v>
      </c>
      <c r="C1045" s="3">
        <v>45</v>
      </c>
      <c r="D1045" s="26">
        <f t="shared" si="125"/>
        <v>44.55</v>
      </c>
      <c r="E1045" s="24"/>
      <c r="F1045" s="17">
        <f t="shared" si="126"/>
        <v>0</v>
      </c>
      <c r="G1045" s="20"/>
    </row>
    <row r="1046" spans="1:7" ht="12" customHeight="1" hidden="1" outlineLevel="2">
      <c r="A1046" s="9" t="s">
        <v>2379</v>
      </c>
      <c r="B1046" s="2" t="s">
        <v>1211</v>
      </c>
      <c r="C1046" s="3">
        <v>42</v>
      </c>
      <c r="D1046" s="26">
        <f t="shared" si="125"/>
        <v>41.58</v>
      </c>
      <c r="E1046" s="24"/>
      <c r="F1046" s="17">
        <f t="shared" si="126"/>
        <v>0</v>
      </c>
      <c r="G1046" s="20"/>
    </row>
    <row r="1047" spans="1:7" ht="12" customHeight="1" hidden="1" outlineLevel="2">
      <c r="A1047" s="9" t="s">
        <v>1970</v>
      </c>
      <c r="B1047" s="2" t="s">
        <v>1211</v>
      </c>
      <c r="C1047" s="3">
        <v>60</v>
      </c>
      <c r="D1047" s="26">
        <f t="shared" si="125"/>
        <v>59.4</v>
      </c>
      <c r="E1047" s="24"/>
      <c r="F1047" s="17">
        <f t="shared" si="126"/>
        <v>0</v>
      </c>
      <c r="G1047" s="20"/>
    </row>
    <row r="1048" spans="1:7" ht="12" customHeight="1" hidden="1" outlineLevel="2">
      <c r="A1048" s="9" t="s">
        <v>1971</v>
      </c>
      <c r="B1048" s="2" t="s">
        <v>1211</v>
      </c>
      <c r="C1048" s="3">
        <v>75</v>
      </c>
      <c r="D1048" s="26">
        <f aca="true" t="shared" si="127" ref="D1048:D1055">C1048*0.99</f>
        <v>74.25</v>
      </c>
      <c r="E1048" s="24"/>
      <c r="F1048" s="17">
        <f aca="true" t="shared" si="128" ref="F1048:F1055">IF(E1048&lt;3,C1048*E1048,D1048*E1048)</f>
        <v>0</v>
      </c>
      <c r="G1048" s="20"/>
    </row>
    <row r="1049" spans="1:7" ht="12" customHeight="1" hidden="1" outlineLevel="2">
      <c r="A1049" s="9" t="s">
        <v>1972</v>
      </c>
      <c r="B1049" s="2" t="s">
        <v>1211</v>
      </c>
      <c r="C1049" s="3">
        <v>85</v>
      </c>
      <c r="D1049" s="26">
        <f t="shared" si="127"/>
        <v>84.15</v>
      </c>
      <c r="E1049" s="24"/>
      <c r="F1049" s="17">
        <f t="shared" si="128"/>
        <v>0</v>
      </c>
      <c r="G1049" s="20"/>
    </row>
    <row r="1050" spans="1:7" ht="12" customHeight="1" hidden="1" outlineLevel="2">
      <c r="A1050" s="9" t="s">
        <v>2745</v>
      </c>
      <c r="B1050" s="2" t="s">
        <v>1211</v>
      </c>
      <c r="C1050" s="3">
        <v>89</v>
      </c>
      <c r="D1050" s="26">
        <f t="shared" si="127"/>
        <v>88.11</v>
      </c>
      <c r="E1050" s="24"/>
      <c r="F1050" s="17">
        <f t="shared" si="128"/>
        <v>0</v>
      </c>
      <c r="G1050" s="20"/>
    </row>
    <row r="1051" spans="1:7" ht="12" customHeight="1" hidden="1" outlineLevel="2">
      <c r="A1051" s="9" t="s">
        <v>1699</v>
      </c>
      <c r="B1051" s="2" t="s">
        <v>1211</v>
      </c>
      <c r="C1051" s="3">
        <v>116</v>
      </c>
      <c r="D1051" s="26">
        <f t="shared" si="127"/>
        <v>114.84</v>
      </c>
      <c r="E1051" s="24"/>
      <c r="F1051" s="17">
        <f t="shared" si="128"/>
        <v>0</v>
      </c>
      <c r="G1051" s="20"/>
    </row>
    <row r="1052" spans="1:7" ht="12" customHeight="1" hidden="1" outlineLevel="2">
      <c r="A1052" s="9" t="s">
        <v>2746</v>
      </c>
      <c r="B1052" s="2" t="s">
        <v>1211</v>
      </c>
      <c r="C1052" s="3">
        <v>105</v>
      </c>
      <c r="D1052" s="26">
        <f t="shared" si="127"/>
        <v>103.95</v>
      </c>
      <c r="E1052" s="24"/>
      <c r="F1052" s="17">
        <f t="shared" si="128"/>
        <v>0</v>
      </c>
      <c r="G1052" s="20"/>
    </row>
    <row r="1053" spans="1:7" ht="12" customHeight="1" hidden="1" outlineLevel="2">
      <c r="A1053" s="9" t="s">
        <v>2380</v>
      </c>
      <c r="B1053" s="2" t="s">
        <v>1211</v>
      </c>
      <c r="C1053" s="3">
        <v>120</v>
      </c>
      <c r="D1053" s="26">
        <f t="shared" si="127"/>
        <v>118.8</v>
      </c>
      <c r="E1053" s="24"/>
      <c r="F1053" s="17">
        <f t="shared" si="128"/>
        <v>0</v>
      </c>
      <c r="G1053" s="20"/>
    </row>
    <row r="1054" spans="1:7" ht="12" customHeight="1" hidden="1" outlineLevel="2">
      <c r="A1054" s="9" t="s">
        <v>2008</v>
      </c>
      <c r="B1054" s="2" t="s">
        <v>1211</v>
      </c>
      <c r="C1054" s="3">
        <v>221</v>
      </c>
      <c r="D1054" s="26">
        <f t="shared" si="127"/>
        <v>218.79</v>
      </c>
      <c r="E1054" s="24"/>
      <c r="F1054" s="17">
        <f t="shared" si="128"/>
        <v>0</v>
      </c>
      <c r="G1054" s="20"/>
    </row>
    <row r="1055" spans="1:7" ht="12" customHeight="1" hidden="1" outlineLevel="2">
      <c r="A1055" s="9" t="s">
        <v>1973</v>
      </c>
      <c r="B1055" s="2" t="s">
        <v>1211</v>
      </c>
      <c r="C1055" s="3">
        <v>181</v>
      </c>
      <c r="D1055" s="26">
        <f t="shared" si="127"/>
        <v>179.19</v>
      </c>
      <c r="E1055" s="24"/>
      <c r="F1055" s="17">
        <f t="shared" si="128"/>
        <v>0</v>
      </c>
      <c r="G1055" s="20"/>
    </row>
    <row r="1056" spans="1:7" ht="12" customHeight="1" hidden="1" outlineLevel="1" collapsed="1">
      <c r="A1056" s="162" t="s">
        <v>255</v>
      </c>
      <c r="B1056" s="175"/>
      <c r="C1056" s="175"/>
      <c r="D1056" s="176"/>
      <c r="E1056" s="27"/>
      <c r="F1056" s="27"/>
      <c r="G1056" s="20"/>
    </row>
    <row r="1057" spans="1:7" ht="12" customHeight="1" hidden="1" outlineLevel="2">
      <c r="A1057" s="10" t="s">
        <v>2747</v>
      </c>
      <c r="B1057" s="2" t="s">
        <v>924</v>
      </c>
      <c r="C1057" s="3">
        <v>62</v>
      </c>
      <c r="D1057" s="26">
        <f aca="true" t="shared" si="129" ref="D1057:D1087">C1057*0.99</f>
        <v>61.38</v>
      </c>
      <c r="E1057" s="14"/>
      <c r="F1057" s="14">
        <f aca="true" t="shared" si="130" ref="F1057:F1087">IF(E1057&lt;3,C1057*E1057,D1057*E1057)</f>
        <v>0</v>
      </c>
      <c r="G1057" s="20"/>
    </row>
    <row r="1058" spans="1:7" ht="12" customHeight="1" hidden="1" outlineLevel="2">
      <c r="A1058" s="10" t="s">
        <v>2381</v>
      </c>
      <c r="B1058" s="2" t="s">
        <v>924</v>
      </c>
      <c r="C1058" s="3">
        <v>62</v>
      </c>
      <c r="D1058" s="26">
        <f t="shared" si="129"/>
        <v>61.38</v>
      </c>
      <c r="E1058" s="14"/>
      <c r="F1058" s="14">
        <f t="shared" si="130"/>
        <v>0</v>
      </c>
      <c r="G1058" s="20"/>
    </row>
    <row r="1059" spans="1:7" ht="12" customHeight="1" hidden="1" outlineLevel="2">
      <c r="A1059" s="10" t="s">
        <v>2382</v>
      </c>
      <c r="B1059" s="2" t="s">
        <v>924</v>
      </c>
      <c r="C1059" s="3">
        <v>50</v>
      </c>
      <c r="D1059" s="26">
        <f t="shared" si="129"/>
        <v>49.5</v>
      </c>
      <c r="E1059" s="14"/>
      <c r="F1059" s="14">
        <f t="shared" si="130"/>
        <v>0</v>
      </c>
      <c r="G1059" s="20"/>
    </row>
    <row r="1060" spans="1:7" ht="12" customHeight="1" hidden="1" outlineLevel="2">
      <c r="A1060" s="10" t="s">
        <v>2383</v>
      </c>
      <c r="B1060" s="2" t="s">
        <v>924</v>
      </c>
      <c r="C1060" s="3">
        <v>50</v>
      </c>
      <c r="D1060" s="26">
        <f t="shared" si="129"/>
        <v>49.5</v>
      </c>
      <c r="E1060" s="14"/>
      <c r="F1060" s="14">
        <f t="shared" si="130"/>
        <v>0</v>
      </c>
      <c r="G1060" s="20"/>
    </row>
    <row r="1061" spans="1:7" ht="12" customHeight="1" hidden="1" outlineLevel="2">
      <c r="A1061" s="10" t="s">
        <v>1936</v>
      </c>
      <c r="B1061" s="2" t="s">
        <v>924</v>
      </c>
      <c r="C1061" s="3">
        <v>62</v>
      </c>
      <c r="D1061" s="26">
        <f t="shared" si="129"/>
        <v>61.38</v>
      </c>
      <c r="E1061" s="14"/>
      <c r="F1061" s="14">
        <f t="shared" si="130"/>
        <v>0</v>
      </c>
      <c r="G1061" s="20"/>
    </row>
    <row r="1062" spans="1:7" ht="12" customHeight="1" hidden="1" outlineLevel="2">
      <c r="A1062" s="10" t="s">
        <v>2384</v>
      </c>
      <c r="B1062" s="2" t="s">
        <v>924</v>
      </c>
      <c r="C1062" s="3">
        <v>45</v>
      </c>
      <c r="D1062" s="26">
        <f aca="true" t="shared" si="131" ref="D1062:D1076">C1062*0.99</f>
        <v>44.55</v>
      </c>
      <c r="E1062" s="14"/>
      <c r="F1062" s="14">
        <f aca="true" t="shared" si="132" ref="F1062:F1076">IF(E1062&lt;3,C1062*E1062,D1062*E1062)</f>
        <v>0</v>
      </c>
      <c r="G1062" s="20"/>
    </row>
    <row r="1063" spans="1:7" ht="12" customHeight="1" hidden="1" outlineLevel="2">
      <c r="A1063" s="10" t="s">
        <v>2748</v>
      </c>
      <c r="B1063" s="2" t="s">
        <v>924</v>
      </c>
      <c r="C1063" s="3">
        <v>41</v>
      </c>
      <c r="D1063" s="26">
        <f t="shared" si="131"/>
        <v>40.589999999999996</v>
      </c>
      <c r="E1063" s="14"/>
      <c r="F1063" s="14">
        <f t="shared" si="132"/>
        <v>0</v>
      </c>
      <c r="G1063" s="20"/>
    </row>
    <row r="1064" spans="1:7" ht="12" customHeight="1" hidden="1" outlineLevel="2">
      <c r="A1064" s="10" t="s">
        <v>1937</v>
      </c>
      <c r="B1064" s="2" t="s">
        <v>924</v>
      </c>
      <c r="C1064" s="3">
        <v>68</v>
      </c>
      <c r="D1064" s="26">
        <f>C1064*0.99</f>
        <v>67.32</v>
      </c>
      <c r="E1064" s="14"/>
      <c r="F1064" s="14">
        <f>IF(E1064&lt;3,C1064*E1064,D1064*E1064)</f>
        <v>0</v>
      </c>
      <c r="G1064" s="20"/>
    </row>
    <row r="1065" spans="1:7" ht="12" customHeight="1" hidden="1" outlineLevel="2">
      <c r="A1065" s="10" t="s">
        <v>2385</v>
      </c>
      <c r="B1065" s="2" t="s">
        <v>924</v>
      </c>
      <c r="C1065" s="3">
        <v>56</v>
      </c>
      <c r="D1065" s="26">
        <f>C1065*0.99</f>
        <v>55.44</v>
      </c>
      <c r="E1065" s="14"/>
      <c r="F1065" s="14">
        <f>IF(E1065&lt;3,C1065*E1065,D1065*E1065)</f>
        <v>0</v>
      </c>
      <c r="G1065" s="20"/>
    </row>
    <row r="1066" spans="1:7" ht="12" customHeight="1" hidden="1" outlineLevel="2">
      <c r="A1066" s="10" t="s">
        <v>2386</v>
      </c>
      <c r="B1066" s="2" t="s">
        <v>924</v>
      </c>
      <c r="C1066" s="3">
        <v>66</v>
      </c>
      <c r="D1066" s="26">
        <f>C1066*0.99</f>
        <v>65.34</v>
      </c>
      <c r="E1066" s="14"/>
      <c r="F1066" s="14">
        <f>IF(E1066&lt;3,C1066*E1066,D1066*E1066)</f>
        <v>0</v>
      </c>
      <c r="G1066" s="20"/>
    </row>
    <row r="1067" spans="1:7" ht="12" customHeight="1" hidden="1" outlineLevel="2">
      <c r="A1067" s="10" t="s">
        <v>2749</v>
      </c>
      <c r="B1067" s="2" t="s">
        <v>924</v>
      </c>
      <c r="C1067" s="3">
        <v>56</v>
      </c>
      <c r="D1067" s="26">
        <f>C1067*0.99</f>
        <v>55.44</v>
      </c>
      <c r="E1067" s="14"/>
      <c r="F1067" s="14">
        <f>IF(E1067&lt;3,C1067*E1067,D1067*E1067)</f>
        <v>0</v>
      </c>
      <c r="G1067" s="20"/>
    </row>
    <row r="1068" spans="1:7" ht="12" customHeight="1" hidden="1" outlineLevel="2">
      <c r="A1068" s="10" t="s">
        <v>2082</v>
      </c>
      <c r="B1068" s="2" t="s">
        <v>924</v>
      </c>
      <c r="C1068" s="3">
        <v>74</v>
      </c>
      <c r="D1068" s="26">
        <f t="shared" si="131"/>
        <v>73.26</v>
      </c>
      <c r="E1068" s="14"/>
      <c r="F1068" s="14">
        <f t="shared" si="132"/>
        <v>0</v>
      </c>
      <c r="G1068" s="20"/>
    </row>
    <row r="1069" spans="1:7" ht="12" customHeight="1" hidden="1" outlineLevel="2">
      <c r="A1069" s="10" t="s">
        <v>2387</v>
      </c>
      <c r="B1069" s="2" t="s">
        <v>924</v>
      </c>
      <c r="C1069" s="3">
        <v>82</v>
      </c>
      <c r="D1069" s="26">
        <f t="shared" si="131"/>
        <v>81.17999999999999</v>
      </c>
      <c r="E1069" s="14"/>
      <c r="F1069" s="14">
        <f t="shared" si="132"/>
        <v>0</v>
      </c>
      <c r="G1069" s="20"/>
    </row>
    <row r="1070" spans="1:7" ht="12" customHeight="1" hidden="1" outlineLevel="2">
      <c r="A1070" s="10" t="s">
        <v>2083</v>
      </c>
      <c r="B1070" s="2" t="s">
        <v>924</v>
      </c>
      <c r="C1070" s="3">
        <v>79</v>
      </c>
      <c r="D1070" s="26">
        <f t="shared" si="131"/>
        <v>78.21</v>
      </c>
      <c r="E1070" s="14"/>
      <c r="F1070" s="14">
        <f t="shared" si="132"/>
        <v>0</v>
      </c>
      <c r="G1070" s="20"/>
    </row>
    <row r="1071" spans="1:7" ht="12" customHeight="1" hidden="1" outlineLevel="2">
      <c r="A1071" s="10" t="s">
        <v>2388</v>
      </c>
      <c r="B1071" s="2" t="s">
        <v>924</v>
      </c>
      <c r="C1071" s="3">
        <v>70</v>
      </c>
      <c r="D1071" s="26">
        <f t="shared" si="131"/>
        <v>69.3</v>
      </c>
      <c r="E1071" s="14"/>
      <c r="F1071" s="14">
        <f t="shared" si="132"/>
        <v>0</v>
      </c>
      <c r="G1071" s="20"/>
    </row>
    <row r="1072" spans="1:7" ht="12" customHeight="1" hidden="1" outlineLevel="2">
      <c r="A1072" s="10" t="s">
        <v>2750</v>
      </c>
      <c r="B1072" s="2" t="s">
        <v>924</v>
      </c>
      <c r="C1072" s="3">
        <v>91</v>
      </c>
      <c r="D1072" s="26">
        <f t="shared" si="131"/>
        <v>90.09</v>
      </c>
      <c r="E1072" s="14"/>
      <c r="F1072" s="14">
        <f t="shared" si="132"/>
        <v>0</v>
      </c>
      <c r="G1072" s="20"/>
    </row>
    <row r="1073" spans="1:7" ht="12" customHeight="1" hidden="1" outlineLevel="2">
      <c r="A1073" s="10" t="s">
        <v>2751</v>
      </c>
      <c r="B1073" s="2" t="s">
        <v>924</v>
      </c>
      <c r="C1073" s="3">
        <v>90</v>
      </c>
      <c r="D1073" s="26">
        <f t="shared" si="131"/>
        <v>89.1</v>
      </c>
      <c r="E1073" s="14"/>
      <c r="F1073" s="14">
        <f t="shared" si="132"/>
        <v>0</v>
      </c>
      <c r="G1073" s="20"/>
    </row>
    <row r="1074" spans="1:7" ht="12" customHeight="1" hidden="1" outlineLevel="2">
      <c r="A1074" s="10" t="s">
        <v>2389</v>
      </c>
      <c r="B1074" s="2" t="s">
        <v>924</v>
      </c>
      <c r="C1074" s="3">
        <v>108</v>
      </c>
      <c r="D1074" s="26">
        <f t="shared" si="131"/>
        <v>106.92</v>
      </c>
      <c r="E1074" s="14"/>
      <c r="F1074" s="14">
        <f t="shared" si="132"/>
        <v>0</v>
      </c>
      <c r="G1074" s="20"/>
    </row>
    <row r="1075" spans="1:7" ht="12" customHeight="1" hidden="1" outlineLevel="2">
      <c r="A1075" s="10" t="s">
        <v>1938</v>
      </c>
      <c r="B1075" s="2" t="s">
        <v>924</v>
      </c>
      <c r="C1075" s="3">
        <v>69</v>
      </c>
      <c r="D1075" s="26">
        <f t="shared" si="131"/>
        <v>68.31</v>
      </c>
      <c r="E1075" s="14"/>
      <c r="F1075" s="14">
        <f t="shared" si="132"/>
        <v>0</v>
      </c>
      <c r="G1075" s="20"/>
    </row>
    <row r="1076" spans="1:7" ht="12" customHeight="1" hidden="1" outlineLevel="2">
      <c r="A1076" s="10" t="s">
        <v>2390</v>
      </c>
      <c r="B1076" s="2" t="s">
        <v>924</v>
      </c>
      <c r="C1076" s="3">
        <v>76</v>
      </c>
      <c r="D1076" s="26">
        <f t="shared" si="131"/>
        <v>75.24</v>
      </c>
      <c r="E1076" s="14"/>
      <c r="F1076" s="14">
        <f t="shared" si="132"/>
        <v>0</v>
      </c>
      <c r="G1076" s="20"/>
    </row>
    <row r="1077" spans="1:7" ht="12" customHeight="1" hidden="1" outlineLevel="2">
      <c r="A1077" s="10" t="s">
        <v>701</v>
      </c>
      <c r="B1077" s="2" t="s">
        <v>924</v>
      </c>
      <c r="C1077" s="3">
        <v>133</v>
      </c>
      <c r="D1077" s="26">
        <f t="shared" si="129"/>
        <v>131.67</v>
      </c>
      <c r="E1077" s="14"/>
      <c r="F1077" s="14">
        <f t="shared" si="130"/>
        <v>0</v>
      </c>
      <c r="G1077" s="20"/>
    </row>
    <row r="1078" spans="1:7" ht="12" customHeight="1" hidden="1" outlineLevel="2">
      <c r="A1078" s="10" t="s">
        <v>1562</v>
      </c>
      <c r="B1078" s="2" t="s">
        <v>924</v>
      </c>
      <c r="C1078" s="3">
        <v>116</v>
      </c>
      <c r="D1078" s="26">
        <f t="shared" si="129"/>
        <v>114.84</v>
      </c>
      <c r="E1078" s="14"/>
      <c r="F1078" s="14">
        <f t="shared" si="130"/>
        <v>0</v>
      </c>
      <c r="G1078" s="20"/>
    </row>
    <row r="1079" spans="1:7" ht="12" customHeight="1" hidden="1" outlineLevel="2">
      <c r="A1079" s="10" t="s">
        <v>702</v>
      </c>
      <c r="B1079" s="2" t="s">
        <v>924</v>
      </c>
      <c r="C1079" s="3">
        <v>145</v>
      </c>
      <c r="D1079" s="26">
        <f t="shared" si="129"/>
        <v>143.55</v>
      </c>
      <c r="E1079" s="14"/>
      <c r="F1079" s="14">
        <f t="shared" si="130"/>
        <v>0</v>
      </c>
      <c r="G1079" s="20"/>
    </row>
    <row r="1080" spans="1:7" ht="12" customHeight="1" hidden="1" outlineLevel="2">
      <c r="A1080" s="10" t="s">
        <v>1563</v>
      </c>
      <c r="B1080" s="2" t="s">
        <v>924</v>
      </c>
      <c r="C1080" s="3">
        <v>163</v>
      </c>
      <c r="D1080" s="26">
        <f t="shared" si="129"/>
        <v>161.37</v>
      </c>
      <c r="E1080" s="14"/>
      <c r="F1080" s="14">
        <f t="shared" si="130"/>
        <v>0</v>
      </c>
      <c r="G1080" s="20"/>
    </row>
    <row r="1081" spans="1:7" ht="12" customHeight="1" hidden="1" outlineLevel="2">
      <c r="A1081" s="10" t="s">
        <v>2391</v>
      </c>
      <c r="B1081" s="2" t="s">
        <v>924</v>
      </c>
      <c r="C1081" s="3">
        <v>133</v>
      </c>
      <c r="D1081" s="26">
        <f t="shared" si="129"/>
        <v>131.67</v>
      </c>
      <c r="E1081" s="14"/>
      <c r="F1081" s="14">
        <f t="shared" si="130"/>
        <v>0</v>
      </c>
      <c r="G1081" s="20"/>
    </row>
    <row r="1082" spans="1:7" ht="12" customHeight="1" hidden="1" outlineLevel="2">
      <c r="A1082" s="10" t="s">
        <v>703</v>
      </c>
      <c r="B1082" s="2" t="s">
        <v>924</v>
      </c>
      <c r="C1082" s="3">
        <v>176</v>
      </c>
      <c r="D1082" s="26">
        <f t="shared" si="129"/>
        <v>174.24</v>
      </c>
      <c r="E1082" s="14"/>
      <c r="F1082" s="14">
        <f t="shared" si="130"/>
        <v>0</v>
      </c>
      <c r="G1082" s="20"/>
    </row>
    <row r="1083" spans="1:7" ht="12" customHeight="1" hidden="1" outlineLevel="2">
      <c r="A1083" s="10" t="s">
        <v>1564</v>
      </c>
      <c r="B1083" s="2" t="s">
        <v>924</v>
      </c>
      <c r="C1083" s="3">
        <v>195</v>
      </c>
      <c r="D1083" s="26">
        <f t="shared" si="129"/>
        <v>193.05</v>
      </c>
      <c r="E1083" s="14"/>
      <c r="F1083" s="14">
        <f t="shared" si="130"/>
        <v>0</v>
      </c>
      <c r="G1083" s="20"/>
    </row>
    <row r="1084" spans="1:7" ht="12" customHeight="1" hidden="1" outlineLevel="2">
      <c r="A1084" s="10" t="s">
        <v>2392</v>
      </c>
      <c r="B1084" s="2" t="s">
        <v>924</v>
      </c>
      <c r="C1084" s="3">
        <v>210</v>
      </c>
      <c r="D1084" s="26">
        <f t="shared" si="129"/>
        <v>207.9</v>
      </c>
      <c r="E1084" s="14"/>
      <c r="F1084" s="14">
        <f t="shared" si="130"/>
        <v>0</v>
      </c>
      <c r="G1084" s="20"/>
    </row>
    <row r="1085" spans="1:7" ht="12" customHeight="1" hidden="1" outlineLevel="2">
      <c r="A1085" s="10" t="s">
        <v>2752</v>
      </c>
      <c r="B1085" s="2" t="s">
        <v>924</v>
      </c>
      <c r="C1085" s="3">
        <v>184</v>
      </c>
      <c r="D1085" s="26">
        <f t="shared" si="129"/>
        <v>182.16</v>
      </c>
      <c r="E1085" s="14"/>
      <c r="F1085" s="14">
        <f t="shared" si="130"/>
        <v>0</v>
      </c>
      <c r="G1085" s="20"/>
    </row>
    <row r="1086" spans="1:7" ht="12" customHeight="1" hidden="1" outlineLevel="2">
      <c r="A1086" s="10" t="s">
        <v>2753</v>
      </c>
      <c r="B1086" s="2" t="s">
        <v>924</v>
      </c>
      <c r="C1086" s="3">
        <v>316</v>
      </c>
      <c r="D1086" s="26">
        <f t="shared" si="129"/>
        <v>312.84</v>
      </c>
      <c r="E1086" s="14"/>
      <c r="F1086" s="14">
        <f t="shared" si="130"/>
        <v>0</v>
      </c>
      <c r="G1086" s="20"/>
    </row>
    <row r="1087" spans="1:7" ht="12" customHeight="1" hidden="1" outlineLevel="2">
      <c r="A1087" s="10" t="s">
        <v>2084</v>
      </c>
      <c r="B1087" s="2" t="s">
        <v>924</v>
      </c>
      <c r="C1087" s="3">
        <v>419</v>
      </c>
      <c r="D1087" s="26">
        <f t="shared" si="129"/>
        <v>414.81</v>
      </c>
      <c r="E1087" s="14"/>
      <c r="F1087" s="14">
        <f t="shared" si="130"/>
        <v>0</v>
      </c>
      <c r="G1087" s="20"/>
    </row>
    <row r="1088" spans="1:7" ht="12" customHeight="1" hidden="1" outlineLevel="1" collapsed="1">
      <c r="A1088" s="162" t="s">
        <v>94</v>
      </c>
      <c r="B1088" s="175"/>
      <c r="C1088" s="175"/>
      <c r="D1088" s="176"/>
      <c r="E1088" s="27"/>
      <c r="F1088" s="27"/>
      <c r="G1088" s="20"/>
    </row>
    <row r="1089" spans="1:7" ht="12" customHeight="1" hidden="1" outlineLevel="2">
      <c r="A1089" s="10" t="s">
        <v>925</v>
      </c>
      <c r="B1089" s="2" t="s">
        <v>1211</v>
      </c>
      <c r="C1089" s="3">
        <v>107</v>
      </c>
      <c r="D1089" s="26">
        <f aca="true" t="shared" si="133" ref="D1089:D1114">C1089*0.99</f>
        <v>105.92999999999999</v>
      </c>
      <c r="F1089" s="14">
        <f>IF(E1089&lt;3,C1089*E1089,D1089*E1089)</f>
        <v>0</v>
      </c>
      <c r="G1089" s="20"/>
    </row>
    <row r="1090" spans="1:7" ht="12" customHeight="1" hidden="1" outlineLevel="2">
      <c r="A1090" s="10" t="s">
        <v>926</v>
      </c>
      <c r="B1090" s="2" t="s">
        <v>1211</v>
      </c>
      <c r="C1090" s="3">
        <v>126</v>
      </c>
      <c r="D1090" s="26">
        <f t="shared" si="133"/>
        <v>124.74</v>
      </c>
      <c r="F1090" s="14">
        <f>IF(E1090&lt;3,C1090*E1090,D1090*E1090)</f>
        <v>0</v>
      </c>
      <c r="G1090" s="20"/>
    </row>
    <row r="1091" spans="1:7" ht="12" customHeight="1" hidden="1" outlineLevel="2">
      <c r="A1091" s="10" t="s">
        <v>2393</v>
      </c>
      <c r="B1091" s="2" t="s">
        <v>1211</v>
      </c>
      <c r="C1091" s="3">
        <v>64</v>
      </c>
      <c r="D1091" s="26">
        <f t="shared" si="133"/>
        <v>63.36</v>
      </c>
      <c r="F1091" s="14">
        <f>IF(E1091&lt;3,C1091*E1091,D1091*E1091)</f>
        <v>0</v>
      </c>
      <c r="G1091" s="20"/>
    </row>
    <row r="1092" spans="1:7" ht="12" customHeight="1" hidden="1" outlineLevel="2">
      <c r="A1092" s="10" t="s">
        <v>1864</v>
      </c>
      <c r="B1092" s="2" t="s">
        <v>1211</v>
      </c>
      <c r="C1092" s="3">
        <v>85</v>
      </c>
      <c r="D1092" s="26">
        <f t="shared" si="133"/>
        <v>84.15</v>
      </c>
      <c r="F1092" s="14">
        <f>IF(E1092&lt;3,C1092*E1092,D1092*E1092)</f>
        <v>0</v>
      </c>
      <c r="G1092" s="20"/>
    </row>
    <row r="1093" spans="1:7" ht="12" customHeight="1" hidden="1" outlineLevel="2">
      <c r="A1093" s="10" t="s">
        <v>1865</v>
      </c>
      <c r="B1093" s="2" t="s">
        <v>1211</v>
      </c>
      <c r="C1093" s="3">
        <v>55</v>
      </c>
      <c r="D1093" s="26">
        <f t="shared" si="133"/>
        <v>54.45</v>
      </c>
      <c r="F1093" s="14">
        <f aca="true" t="shared" si="134" ref="F1093:F1115">IF(E1093&lt;3,C1093*E1093,D1093*E1093)</f>
        <v>0</v>
      </c>
      <c r="G1093" s="20"/>
    </row>
    <row r="1094" spans="1:7" ht="12" customHeight="1" hidden="1" outlineLevel="2">
      <c r="A1094" s="10" t="s">
        <v>704</v>
      </c>
      <c r="B1094" s="2" t="s">
        <v>1211</v>
      </c>
      <c r="C1094" s="3">
        <v>82</v>
      </c>
      <c r="D1094" s="26">
        <f t="shared" si="133"/>
        <v>81.17999999999999</v>
      </c>
      <c r="F1094" s="14">
        <f t="shared" si="134"/>
        <v>0</v>
      </c>
      <c r="G1094" s="20"/>
    </row>
    <row r="1095" spans="1:7" ht="12" customHeight="1" hidden="1" outlineLevel="2">
      <c r="A1095" s="10" t="s">
        <v>2754</v>
      </c>
      <c r="B1095" s="2" t="s">
        <v>1211</v>
      </c>
      <c r="C1095" s="3">
        <v>99</v>
      </c>
      <c r="D1095" s="26">
        <f t="shared" si="133"/>
        <v>98.01</v>
      </c>
      <c r="F1095" s="14">
        <f t="shared" si="134"/>
        <v>0</v>
      </c>
      <c r="G1095" s="20"/>
    </row>
    <row r="1096" spans="1:7" ht="12" customHeight="1" hidden="1" outlineLevel="2">
      <c r="A1096" s="10" t="s">
        <v>1866</v>
      </c>
      <c r="B1096" s="2" t="s">
        <v>1211</v>
      </c>
      <c r="C1096" s="3">
        <v>116</v>
      </c>
      <c r="D1096" s="26">
        <f>C1096*0.99</f>
        <v>114.84</v>
      </c>
      <c r="F1096" s="14">
        <f>IF(E1096&lt;3,C1096*E1096,D1096*E1096)</f>
        <v>0</v>
      </c>
      <c r="G1096" s="20"/>
    </row>
    <row r="1097" spans="1:7" ht="12" customHeight="1" hidden="1" outlineLevel="2">
      <c r="A1097" s="10" t="s">
        <v>1867</v>
      </c>
      <c r="B1097" s="2" t="s">
        <v>1211</v>
      </c>
      <c r="C1097" s="3">
        <v>139</v>
      </c>
      <c r="D1097" s="26">
        <f>C1097*0.99</f>
        <v>137.60999999999999</v>
      </c>
      <c r="F1097" s="14">
        <f>IF(E1097&lt;3,C1097*E1097,D1097*E1097)</f>
        <v>0</v>
      </c>
      <c r="G1097" s="20"/>
    </row>
    <row r="1098" spans="1:7" ht="12" customHeight="1" hidden="1" outlineLevel="2">
      <c r="A1098" s="10" t="s">
        <v>1868</v>
      </c>
      <c r="B1098" s="2" t="s">
        <v>1211</v>
      </c>
      <c r="C1098" s="3">
        <v>162</v>
      </c>
      <c r="D1098" s="26">
        <f>C1098*0.99</f>
        <v>160.38</v>
      </c>
      <c r="F1098" s="14">
        <f>IF(E1098&lt;3,C1098*E1098,D1098*E1098)</f>
        <v>0</v>
      </c>
      <c r="G1098" s="20"/>
    </row>
    <row r="1099" spans="1:7" ht="12" customHeight="1" hidden="1" outlineLevel="2">
      <c r="A1099" s="10" t="s">
        <v>1869</v>
      </c>
      <c r="B1099" s="2" t="s">
        <v>1211</v>
      </c>
      <c r="C1099" s="3">
        <v>183</v>
      </c>
      <c r="D1099" s="26">
        <f>C1099*0.99</f>
        <v>181.17</v>
      </c>
      <c r="F1099" s="14">
        <f>IF(E1099&lt;3,C1099*E1099,D1099*E1099)</f>
        <v>0</v>
      </c>
      <c r="G1099" s="20"/>
    </row>
    <row r="1100" spans="1:7" ht="12" customHeight="1" hidden="1" outlineLevel="2">
      <c r="A1100" s="10" t="s">
        <v>566</v>
      </c>
      <c r="B1100" s="2" t="s">
        <v>1211</v>
      </c>
      <c r="C1100" s="3">
        <v>200</v>
      </c>
      <c r="D1100" s="26">
        <f t="shared" si="133"/>
        <v>198</v>
      </c>
      <c r="F1100" s="14">
        <f t="shared" si="134"/>
        <v>0</v>
      </c>
      <c r="G1100" s="20"/>
    </row>
    <row r="1101" spans="1:7" ht="12" customHeight="1" hidden="1" outlineLevel="2">
      <c r="A1101" s="10" t="s">
        <v>927</v>
      </c>
      <c r="B1101" s="2" t="s">
        <v>1211</v>
      </c>
      <c r="C1101" s="3">
        <v>231</v>
      </c>
      <c r="D1101" s="26">
        <f t="shared" si="133"/>
        <v>228.69</v>
      </c>
      <c r="F1101" s="14">
        <f t="shared" si="134"/>
        <v>0</v>
      </c>
      <c r="G1101" s="20"/>
    </row>
    <row r="1102" spans="1:7" ht="12" customHeight="1" hidden="1" outlineLevel="2">
      <c r="A1102" s="10" t="s">
        <v>928</v>
      </c>
      <c r="B1102" s="2" t="s">
        <v>1211</v>
      </c>
      <c r="C1102" s="3">
        <v>216</v>
      </c>
      <c r="D1102" s="26">
        <f t="shared" si="133"/>
        <v>213.84</v>
      </c>
      <c r="F1102" s="14">
        <f t="shared" si="134"/>
        <v>0</v>
      </c>
      <c r="G1102" s="20"/>
    </row>
    <row r="1103" spans="1:7" ht="12" customHeight="1" hidden="1" outlineLevel="2">
      <c r="A1103" s="10" t="s">
        <v>929</v>
      </c>
      <c r="B1103" s="2" t="s">
        <v>1211</v>
      </c>
      <c r="C1103" s="3">
        <v>418</v>
      </c>
      <c r="D1103" s="26">
        <f>C1103*0.99</f>
        <v>413.82</v>
      </c>
      <c r="F1103" s="14">
        <f>IF(E1103&lt;3,C1103*E1103,D1103*E1103)</f>
        <v>0</v>
      </c>
      <c r="G1103" s="20"/>
    </row>
    <row r="1104" spans="1:7" ht="12" customHeight="1" hidden="1" outlineLevel="2">
      <c r="A1104" s="10" t="s">
        <v>930</v>
      </c>
      <c r="B1104" s="2" t="s">
        <v>1211</v>
      </c>
      <c r="C1104" s="3">
        <v>231</v>
      </c>
      <c r="D1104" s="26">
        <f>C1104*0.99</f>
        <v>228.69</v>
      </c>
      <c r="F1104" s="14">
        <f>IF(E1104&lt;3,C1104*E1104,D1104*E1104)</f>
        <v>0</v>
      </c>
      <c r="G1104" s="20"/>
    </row>
    <row r="1105" spans="1:7" ht="12" customHeight="1" hidden="1" outlineLevel="2">
      <c r="A1105" s="10" t="s">
        <v>1870</v>
      </c>
      <c r="B1105" s="2" t="s">
        <v>1211</v>
      </c>
      <c r="C1105" s="3">
        <v>284</v>
      </c>
      <c r="D1105" s="26">
        <f>C1105*0.99</f>
        <v>281.16</v>
      </c>
      <c r="F1105" s="14">
        <f>IF(E1105&lt;3,C1105*E1105,D1105*E1105)</f>
        <v>0</v>
      </c>
      <c r="G1105" s="20"/>
    </row>
    <row r="1106" spans="1:7" ht="12" customHeight="1" hidden="1" outlineLevel="2">
      <c r="A1106" s="10" t="s">
        <v>2394</v>
      </c>
      <c r="B1106" s="2" t="s">
        <v>1211</v>
      </c>
      <c r="C1106" s="3">
        <v>356</v>
      </c>
      <c r="D1106" s="26">
        <f>C1106*0.99</f>
        <v>352.44</v>
      </c>
      <c r="F1106" s="14">
        <f>IF(E1106&lt;3,C1106*E1106,D1106*E1106)</f>
        <v>0</v>
      </c>
      <c r="G1106" s="20"/>
    </row>
    <row r="1107" spans="1:7" ht="12" customHeight="1" hidden="1" outlineLevel="2">
      <c r="A1107" s="10" t="s">
        <v>2755</v>
      </c>
      <c r="B1107" s="2" t="s">
        <v>1211</v>
      </c>
      <c r="C1107" s="3">
        <v>371</v>
      </c>
      <c r="D1107" s="26">
        <f>C1107*0.99</f>
        <v>367.29</v>
      </c>
      <c r="F1107" s="14">
        <f>IF(E1107&lt;3,C1107*E1107,D1107*E1107)</f>
        <v>0</v>
      </c>
      <c r="G1107" s="20"/>
    </row>
    <row r="1108" spans="1:7" ht="12" customHeight="1" hidden="1" outlineLevel="2">
      <c r="A1108" s="10" t="s">
        <v>2395</v>
      </c>
      <c r="B1108" s="2" t="s">
        <v>1211</v>
      </c>
      <c r="C1108" s="3">
        <v>479</v>
      </c>
      <c r="D1108" s="26">
        <f t="shared" si="133"/>
        <v>474.21</v>
      </c>
      <c r="F1108" s="14">
        <f t="shared" si="134"/>
        <v>0</v>
      </c>
      <c r="G1108" s="20"/>
    </row>
    <row r="1109" spans="1:7" ht="12" customHeight="1" hidden="1" outlineLevel="2">
      <c r="A1109" s="10" t="s">
        <v>2756</v>
      </c>
      <c r="B1109" s="2" t="s">
        <v>1211</v>
      </c>
      <c r="C1109" s="3">
        <v>494</v>
      </c>
      <c r="D1109" s="26">
        <f t="shared" si="133"/>
        <v>489.06</v>
      </c>
      <c r="F1109" s="14">
        <f t="shared" si="134"/>
        <v>0</v>
      </c>
      <c r="G1109" s="20"/>
    </row>
    <row r="1110" spans="1:7" ht="12" customHeight="1" hidden="1" outlineLevel="2">
      <c r="A1110" s="10" t="s">
        <v>2396</v>
      </c>
      <c r="B1110" s="2" t="s">
        <v>1211</v>
      </c>
      <c r="C1110" s="3">
        <v>49</v>
      </c>
      <c r="D1110" s="26">
        <f t="shared" si="133"/>
        <v>48.51</v>
      </c>
      <c r="F1110" s="14">
        <f t="shared" si="134"/>
        <v>0</v>
      </c>
      <c r="G1110" s="20"/>
    </row>
    <row r="1111" spans="1:7" ht="12" customHeight="1" hidden="1" outlineLevel="2">
      <c r="A1111" s="10" t="s">
        <v>931</v>
      </c>
      <c r="B1111" s="2" t="s">
        <v>1211</v>
      </c>
      <c r="C1111" s="3">
        <v>44</v>
      </c>
      <c r="D1111" s="26">
        <f t="shared" si="133"/>
        <v>43.56</v>
      </c>
      <c r="F1111" s="14">
        <f t="shared" si="134"/>
        <v>0</v>
      </c>
      <c r="G1111" s="20"/>
    </row>
    <row r="1112" spans="1:7" ht="12" customHeight="1" hidden="1" outlineLevel="2">
      <c r="A1112" s="10" t="s">
        <v>1328</v>
      </c>
      <c r="B1112" s="2" t="s">
        <v>1211</v>
      </c>
      <c r="C1112" s="3">
        <v>46</v>
      </c>
      <c r="D1112" s="26">
        <f t="shared" si="133"/>
        <v>45.54</v>
      </c>
      <c r="F1112" s="14">
        <f t="shared" si="134"/>
        <v>0</v>
      </c>
      <c r="G1112" s="20"/>
    </row>
    <row r="1113" spans="1:7" ht="12" customHeight="1" hidden="1" outlineLevel="2">
      <c r="A1113" s="10" t="s">
        <v>1871</v>
      </c>
      <c r="B1113" s="2" t="s">
        <v>1211</v>
      </c>
      <c r="C1113" s="3">
        <v>82</v>
      </c>
      <c r="D1113" s="26">
        <f t="shared" si="133"/>
        <v>81.17999999999999</v>
      </c>
      <c r="F1113" s="14">
        <f t="shared" si="134"/>
        <v>0</v>
      </c>
      <c r="G1113" s="20"/>
    </row>
    <row r="1114" spans="1:7" ht="12" customHeight="1" hidden="1" outlineLevel="2">
      <c r="A1114" s="10" t="s">
        <v>1939</v>
      </c>
      <c r="B1114" s="2" t="s">
        <v>1211</v>
      </c>
      <c r="C1114" s="3">
        <v>93</v>
      </c>
      <c r="D1114" s="26">
        <f t="shared" si="133"/>
        <v>92.07</v>
      </c>
      <c r="F1114" s="14">
        <f t="shared" si="134"/>
        <v>0</v>
      </c>
      <c r="G1114" s="20"/>
    </row>
    <row r="1115" spans="1:7" ht="12" customHeight="1" hidden="1" outlineLevel="2">
      <c r="A1115" s="11" t="s">
        <v>130</v>
      </c>
      <c r="B1115" s="2"/>
      <c r="C1115" s="16"/>
      <c r="D1115" s="29"/>
      <c r="F1115" s="14">
        <f t="shared" si="134"/>
        <v>0</v>
      </c>
      <c r="G1115" s="20"/>
    </row>
    <row r="1116" spans="1:7" ht="13.5" customHeight="1" collapsed="1">
      <c r="A1116" s="157" t="s">
        <v>104</v>
      </c>
      <c r="B1116" s="158"/>
      <c r="C1116" s="158"/>
      <c r="D1116" s="159"/>
      <c r="E1116" s="28"/>
      <c r="F1116" s="28"/>
      <c r="G1116" s="20"/>
    </row>
    <row r="1117" spans="1:7" ht="12" customHeight="1" hidden="1" outlineLevel="1" collapsed="1">
      <c r="A1117" s="162" t="s">
        <v>161</v>
      </c>
      <c r="B1117" s="175"/>
      <c r="C1117" s="175"/>
      <c r="D1117" s="176"/>
      <c r="E1117" s="27"/>
      <c r="F1117" s="27"/>
      <c r="G1117" s="20"/>
    </row>
    <row r="1118" spans="1:7" ht="12" customHeight="1" hidden="1" outlineLevel="2">
      <c r="A1118" s="130" t="s">
        <v>315</v>
      </c>
      <c r="B1118" s="131" t="s">
        <v>111</v>
      </c>
      <c r="C1118" s="132"/>
      <c r="D1118" s="133">
        <f>C1118*0.99</f>
        <v>0</v>
      </c>
      <c r="E1118" s="58"/>
      <c r="F1118" s="125">
        <f>IF(E1118&lt;3,C1118*E1118,D1118*E1118)</f>
        <v>0</v>
      </c>
      <c r="G1118" s="20"/>
    </row>
    <row r="1119" spans="1:7" ht="12" customHeight="1" hidden="1" outlineLevel="1" collapsed="1">
      <c r="A1119" s="162" t="s">
        <v>123</v>
      </c>
      <c r="B1119" s="175"/>
      <c r="C1119" s="175"/>
      <c r="D1119" s="176"/>
      <c r="E1119" s="27"/>
      <c r="F1119" s="27"/>
      <c r="G1119" s="20"/>
    </row>
    <row r="1120" spans="1:7" ht="12" customHeight="1" hidden="1" outlineLevel="2">
      <c r="A1120" s="78" t="s">
        <v>1872</v>
      </c>
      <c r="B1120" s="67" t="s">
        <v>1329</v>
      </c>
      <c r="C1120" s="92">
        <v>68</v>
      </c>
      <c r="D1120" s="77">
        <f aca="true" t="shared" si="135" ref="D1120:D1132">C1120*0.99</f>
        <v>67.32</v>
      </c>
      <c r="E1120" s="61"/>
      <c r="F1120" s="62">
        <f aca="true" t="shared" si="136" ref="F1120:F1132">IF(E1120&lt;3,C1120*E1120,D1120*E1120)</f>
        <v>0</v>
      </c>
      <c r="G1120" s="20"/>
    </row>
    <row r="1121" spans="1:7" ht="12" customHeight="1" hidden="1" outlineLevel="2">
      <c r="A1121" s="78" t="s">
        <v>705</v>
      </c>
      <c r="B1121" s="67" t="s">
        <v>1329</v>
      </c>
      <c r="C1121" s="92">
        <v>71</v>
      </c>
      <c r="D1121" s="77">
        <f t="shared" si="135"/>
        <v>70.29</v>
      </c>
      <c r="E1121" s="61"/>
      <c r="F1121" s="62">
        <f t="shared" si="136"/>
        <v>0</v>
      </c>
      <c r="G1121" s="20"/>
    </row>
    <row r="1122" spans="1:7" ht="12" customHeight="1" hidden="1" outlineLevel="2">
      <c r="A1122" s="78" t="s">
        <v>706</v>
      </c>
      <c r="B1122" s="2" t="s">
        <v>1329</v>
      </c>
      <c r="C1122" s="126">
        <v>71</v>
      </c>
      <c r="D1122" s="26">
        <f t="shared" si="135"/>
        <v>70.29</v>
      </c>
      <c r="F1122" s="14">
        <f t="shared" si="136"/>
        <v>0</v>
      </c>
      <c r="G1122" s="20"/>
    </row>
    <row r="1123" spans="1:7" ht="12" customHeight="1" hidden="1" outlineLevel="2">
      <c r="A1123" s="78" t="s">
        <v>707</v>
      </c>
      <c r="B1123" s="2" t="s">
        <v>1329</v>
      </c>
      <c r="C1123" s="126">
        <v>85</v>
      </c>
      <c r="D1123" s="26">
        <f>C1123*0.99</f>
        <v>84.15</v>
      </c>
      <c r="F1123" s="14">
        <f>IF(E1123&lt;3,C1123*E1123,D1123*E1123)</f>
        <v>0</v>
      </c>
      <c r="G1123" s="20"/>
    </row>
    <row r="1124" spans="1:7" ht="12" customHeight="1" hidden="1" outlineLevel="2">
      <c r="A1124" s="78" t="s">
        <v>708</v>
      </c>
      <c r="B1124" s="2" t="s">
        <v>1329</v>
      </c>
      <c r="C1124" s="126">
        <v>44</v>
      </c>
      <c r="D1124" s="26">
        <f t="shared" si="135"/>
        <v>43.56</v>
      </c>
      <c r="F1124" s="14">
        <f t="shared" si="136"/>
        <v>0</v>
      </c>
      <c r="G1124" s="20"/>
    </row>
    <row r="1125" spans="1:7" ht="12" customHeight="1" hidden="1" outlineLevel="2">
      <c r="A1125" s="78" t="s">
        <v>709</v>
      </c>
      <c r="B1125" s="2" t="s">
        <v>1329</v>
      </c>
      <c r="C1125" s="126">
        <v>43</v>
      </c>
      <c r="D1125" s="26">
        <f t="shared" si="135"/>
        <v>42.57</v>
      </c>
      <c r="F1125" s="14">
        <f t="shared" si="136"/>
        <v>0</v>
      </c>
      <c r="G1125" s="20"/>
    </row>
    <row r="1126" spans="1:7" ht="12" customHeight="1" hidden="1" outlineLevel="2">
      <c r="A1126" s="78" t="s">
        <v>710</v>
      </c>
      <c r="B1126" s="2" t="s">
        <v>1329</v>
      </c>
      <c r="C1126" s="126">
        <v>111</v>
      </c>
      <c r="D1126" s="26">
        <f t="shared" si="135"/>
        <v>109.89</v>
      </c>
      <c r="F1126" s="14">
        <f t="shared" si="136"/>
        <v>0</v>
      </c>
      <c r="G1126" s="20"/>
    </row>
    <row r="1127" spans="1:7" ht="12" customHeight="1" hidden="1" outlineLevel="2">
      <c r="A1127" s="78" t="s">
        <v>2085</v>
      </c>
      <c r="B1127" s="2" t="s">
        <v>1329</v>
      </c>
      <c r="C1127" s="126">
        <v>46</v>
      </c>
      <c r="D1127" s="26">
        <f t="shared" si="135"/>
        <v>45.54</v>
      </c>
      <c r="F1127" s="14">
        <f t="shared" si="136"/>
        <v>0</v>
      </c>
      <c r="G1127" s="20"/>
    </row>
    <row r="1128" spans="1:7" ht="12" customHeight="1" hidden="1" outlineLevel="2">
      <c r="A1128" s="78" t="s">
        <v>2757</v>
      </c>
      <c r="B1128" s="2" t="s">
        <v>1329</v>
      </c>
      <c r="C1128" s="126">
        <v>45</v>
      </c>
      <c r="D1128" s="26">
        <f t="shared" si="135"/>
        <v>44.55</v>
      </c>
      <c r="F1128" s="14">
        <f t="shared" si="136"/>
        <v>0</v>
      </c>
      <c r="G1128" s="20"/>
    </row>
    <row r="1129" spans="1:7" ht="12" customHeight="1" hidden="1" outlineLevel="2">
      <c r="A1129" s="78" t="s">
        <v>711</v>
      </c>
      <c r="B1129" s="2" t="s">
        <v>1329</v>
      </c>
      <c r="C1129" s="126">
        <v>46</v>
      </c>
      <c r="D1129" s="26">
        <f t="shared" si="135"/>
        <v>45.54</v>
      </c>
      <c r="F1129" s="14">
        <f t="shared" si="136"/>
        <v>0</v>
      </c>
      <c r="G1129" s="20"/>
    </row>
    <row r="1130" spans="1:7" ht="12" customHeight="1" hidden="1" outlineLevel="2">
      <c r="A1130" s="78" t="s">
        <v>712</v>
      </c>
      <c r="B1130" s="2" t="s">
        <v>1329</v>
      </c>
      <c r="C1130" s="126">
        <v>48</v>
      </c>
      <c r="D1130" s="26">
        <f t="shared" si="135"/>
        <v>47.519999999999996</v>
      </c>
      <c r="F1130" s="14">
        <f t="shared" si="136"/>
        <v>0</v>
      </c>
      <c r="G1130" s="20"/>
    </row>
    <row r="1131" spans="1:7" ht="12" customHeight="1" hidden="1" outlineLevel="2">
      <c r="A1131" s="78" t="s">
        <v>713</v>
      </c>
      <c r="B1131" s="2" t="s">
        <v>1329</v>
      </c>
      <c r="C1131" s="126">
        <v>49</v>
      </c>
      <c r="D1131" s="26">
        <f t="shared" si="135"/>
        <v>48.51</v>
      </c>
      <c r="F1131" s="14">
        <f t="shared" si="136"/>
        <v>0</v>
      </c>
      <c r="G1131" s="20"/>
    </row>
    <row r="1132" spans="1:7" ht="12" customHeight="1" hidden="1" outlineLevel="2">
      <c r="A1132" s="78" t="s">
        <v>2009</v>
      </c>
      <c r="B1132" s="2" t="s">
        <v>1329</v>
      </c>
      <c r="C1132" s="126">
        <v>64</v>
      </c>
      <c r="D1132" s="26">
        <f t="shared" si="135"/>
        <v>63.36</v>
      </c>
      <c r="F1132" s="14">
        <f t="shared" si="136"/>
        <v>0</v>
      </c>
      <c r="G1132" s="20"/>
    </row>
    <row r="1133" spans="1:7" ht="12" customHeight="1" hidden="1" outlineLevel="1" collapsed="1">
      <c r="A1133" s="162" t="s">
        <v>129</v>
      </c>
      <c r="B1133" s="175"/>
      <c r="C1133" s="175"/>
      <c r="D1133" s="176"/>
      <c r="E1133" s="27"/>
      <c r="F1133" s="27"/>
      <c r="G1133" s="20"/>
    </row>
    <row r="1134" spans="1:7" ht="12" customHeight="1" hidden="1" outlineLevel="2">
      <c r="A1134" s="79" t="s">
        <v>2397</v>
      </c>
      <c r="B1134" s="127" t="s">
        <v>1211</v>
      </c>
      <c r="C1134" s="128">
        <v>49</v>
      </c>
      <c r="D1134" s="129">
        <f>C1134*0.99</f>
        <v>48.51</v>
      </c>
      <c r="F1134" s="14">
        <f>IF(E1134&lt;3,C1134*E1134,D1134*E1134)</f>
        <v>0</v>
      </c>
      <c r="G1134" s="20"/>
    </row>
    <row r="1135" spans="1:7" ht="12" customHeight="1" hidden="1" outlineLevel="2">
      <c r="A1135" s="79" t="s">
        <v>1514</v>
      </c>
      <c r="B1135" s="127" t="s">
        <v>1211</v>
      </c>
      <c r="C1135" s="128">
        <v>56</v>
      </c>
      <c r="D1135" s="129">
        <f aca="true" t="shared" si="137" ref="D1135:D1149">C1135*0.99</f>
        <v>55.44</v>
      </c>
      <c r="F1135" s="14">
        <f aca="true" t="shared" si="138" ref="F1135:F1149">IF(E1135&lt;3,C1135*E1135,D1135*E1135)</f>
        <v>0</v>
      </c>
      <c r="G1135" s="20"/>
    </row>
    <row r="1136" spans="1:7" ht="12" customHeight="1" hidden="1" outlineLevel="2">
      <c r="A1136" s="79" t="s">
        <v>1873</v>
      </c>
      <c r="B1136" s="127" t="s">
        <v>1211</v>
      </c>
      <c r="C1136" s="128">
        <v>68</v>
      </c>
      <c r="D1136" s="129">
        <f t="shared" si="137"/>
        <v>67.32</v>
      </c>
      <c r="F1136" s="14">
        <f t="shared" si="138"/>
        <v>0</v>
      </c>
      <c r="G1136" s="20"/>
    </row>
    <row r="1137" spans="1:7" ht="12" customHeight="1" hidden="1" outlineLevel="2">
      <c r="A1137" s="79" t="s">
        <v>1515</v>
      </c>
      <c r="B1137" s="127" t="s">
        <v>1211</v>
      </c>
      <c r="C1137" s="128">
        <v>75</v>
      </c>
      <c r="D1137" s="129">
        <f t="shared" si="137"/>
        <v>74.25</v>
      </c>
      <c r="F1137" s="14">
        <f t="shared" si="138"/>
        <v>0</v>
      </c>
      <c r="G1137" s="20"/>
    </row>
    <row r="1138" spans="1:7" ht="12" customHeight="1" hidden="1" outlineLevel="2">
      <c r="A1138" s="79" t="s">
        <v>2398</v>
      </c>
      <c r="B1138" s="127" t="s">
        <v>1211</v>
      </c>
      <c r="C1138" s="128">
        <v>78</v>
      </c>
      <c r="D1138" s="129">
        <f t="shared" si="137"/>
        <v>77.22</v>
      </c>
      <c r="F1138" s="14">
        <f t="shared" si="138"/>
        <v>0</v>
      </c>
      <c r="G1138" s="20"/>
    </row>
    <row r="1139" spans="1:7" ht="12" customHeight="1" hidden="1" outlineLevel="2">
      <c r="A1139" s="79" t="s">
        <v>2399</v>
      </c>
      <c r="B1139" s="127" t="s">
        <v>1211</v>
      </c>
      <c r="C1139" s="128">
        <v>43</v>
      </c>
      <c r="D1139" s="129">
        <f t="shared" si="137"/>
        <v>42.57</v>
      </c>
      <c r="F1139" s="14">
        <f t="shared" si="138"/>
        <v>0</v>
      </c>
      <c r="G1139" s="20"/>
    </row>
    <row r="1140" spans="1:7" ht="12" customHeight="1" hidden="1" outlineLevel="2">
      <c r="A1140" s="79" t="s">
        <v>361</v>
      </c>
      <c r="B1140" s="127" t="s">
        <v>1211</v>
      </c>
      <c r="C1140" s="128">
        <v>45</v>
      </c>
      <c r="D1140" s="129">
        <f t="shared" si="137"/>
        <v>44.55</v>
      </c>
      <c r="F1140" s="14">
        <f t="shared" si="138"/>
        <v>0</v>
      </c>
      <c r="G1140" s="20"/>
    </row>
    <row r="1141" spans="1:7" ht="12" customHeight="1" hidden="1" outlineLevel="2">
      <c r="A1141" s="79" t="s">
        <v>2400</v>
      </c>
      <c r="B1141" s="127" t="s">
        <v>1211</v>
      </c>
      <c r="C1141" s="128">
        <v>46</v>
      </c>
      <c r="D1141" s="129">
        <f t="shared" si="137"/>
        <v>45.54</v>
      </c>
      <c r="F1141" s="14">
        <f t="shared" si="138"/>
        <v>0</v>
      </c>
      <c r="G1141" s="20"/>
    </row>
    <row r="1142" spans="1:7" ht="12" customHeight="1" hidden="1" outlineLevel="2">
      <c r="A1142" s="79" t="s">
        <v>2401</v>
      </c>
      <c r="B1142" s="127" t="s">
        <v>1211</v>
      </c>
      <c r="C1142" s="128">
        <v>48</v>
      </c>
      <c r="D1142" s="129">
        <f t="shared" si="137"/>
        <v>47.519999999999996</v>
      </c>
      <c r="F1142" s="14">
        <f t="shared" si="138"/>
        <v>0</v>
      </c>
      <c r="G1142" s="20"/>
    </row>
    <row r="1143" spans="1:7" ht="12" customHeight="1" hidden="1" outlineLevel="2">
      <c r="A1143" s="79" t="s">
        <v>2402</v>
      </c>
      <c r="B1143" s="127" t="s">
        <v>1211</v>
      </c>
      <c r="C1143" s="128">
        <v>48</v>
      </c>
      <c r="D1143" s="129">
        <f t="shared" si="137"/>
        <v>47.519999999999996</v>
      </c>
      <c r="F1143" s="14">
        <f t="shared" si="138"/>
        <v>0</v>
      </c>
      <c r="G1143" s="20"/>
    </row>
    <row r="1144" spans="1:7" ht="12" customHeight="1" hidden="1" outlineLevel="2">
      <c r="A1144" s="79" t="s">
        <v>2403</v>
      </c>
      <c r="B1144" s="127" t="s">
        <v>1211</v>
      </c>
      <c r="C1144" s="128">
        <v>48</v>
      </c>
      <c r="D1144" s="129">
        <f t="shared" si="137"/>
        <v>47.519999999999996</v>
      </c>
      <c r="F1144" s="14">
        <f t="shared" si="138"/>
        <v>0</v>
      </c>
      <c r="G1144" s="20"/>
    </row>
    <row r="1145" spans="1:7" ht="12" customHeight="1" hidden="1" outlineLevel="2">
      <c r="A1145" s="79" t="s">
        <v>2404</v>
      </c>
      <c r="B1145" s="127" t="s">
        <v>1211</v>
      </c>
      <c r="C1145" s="128">
        <v>114</v>
      </c>
      <c r="D1145" s="129">
        <f t="shared" si="137"/>
        <v>112.86</v>
      </c>
      <c r="F1145" s="14">
        <f t="shared" si="138"/>
        <v>0</v>
      </c>
      <c r="G1145" s="20"/>
    </row>
    <row r="1146" spans="1:7" ht="12" customHeight="1" hidden="1" outlineLevel="2">
      <c r="A1146" s="79" t="s">
        <v>1516</v>
      </c>
      <c r="B1146" s="127" t="s">
        <v>1211</v>
      </c>
      <c r="C1146" s="128">
        <v>63</v>
      </c>
      <c r="D1146" s="129">
        <f t="shared" si="137"/>
        <v>62.37</v>
      </c>
      <c r="F1146" s="14">
        <f t="shared" si="138"/>
        <v>0</v>
      </c>
      <c r="G1146" s="20"/>
    </row>
    <row r="1147" spans="1:7" ht="12" customHeight="1" hidden="1" outlineLevel="2">
      <c r="A1147" s="79" t="s">
        <v>2405</v>
      </c>
      <c r="B1147" s="127" t="s">
        <v>1211</v>
      </c>
      <c r="C1147" s="128">
        <v>72</v>
      </c>
      <c r="D1147" s="129">
        <f t="shared" si="137"/>
        <v>71.28</v>
      </c>
      <c r="F1147" s="14">
        <f t="shared" si="138"/>
        <v>0</v>
      </c>
      <c r="G1147" s="20"/>
    </row>
    <row r="1148" spans="1:7" ht="12" customHeight="1" hidden="1" outlineLevel="2">
      <c r="A1148" s="79" t="s">
        <v>2406</v>
      </c>
      <c r="B1148" s="127" t="s">
        <v>1211</v>
      </c>
      <c r="C1148" s="128">
        <v>71</v>
      </c>
      <c r="D1148" s="129">
        <f t="shared" si="137"/>
        <v>70.29</v>
      </c>
      <c r="F1148" s="14">
        <f t="shared" si="138"/>
        <v>0</v>
      </c>
      <c r="G1148" s="20"/>
    </row>
    <row r="1149" spans="1:7" ht="12" customHeight="1" hidden="1" outlineLevel="2">
      <c r="A1149" s="79" t="s">
        <v>362</v>
      </c>
      <c r="B1149" s="127" t="s">
        <v>1211</v>
      </c>
      <c r="C1149" s="128">
        <v>71</v>
      </c>
      <c r="D1149" s="129">
        <f t="shared" si="137"/>
        <v>70.29</v>
      </c>
      <c r="F1149" s="14">
        <f t="shared" si="138"/>
        <v>0</v>
      </c>
      <c r="G1149" s="20"/>
    </row>
    <row r="1150" spans="1:7" ht="12" customHeight="1" hidden="1" outlineLevel="2">
      <c r="A1150" s="79" t="s">
        <v>2407</v>
      </c>
      <c r="B1150" s="127" t="s">
        <v>1211</v>
      </c>
      <c r="C1150" s="128">
        <v>165</v>
      </c>
      <c r="D1150" s="129">
        <f aca="true" t="shared" si="139" ref="D1150:D1155">C1150*0.99</f>
        <v>163.35</v>
      </c>
      <c r="F1150" s="14">
        <f aca="true" t="shared" si="140" ref="F1150:F1155">IF(E1150&lt;3,C1150*E1150,D1150*E1150)</f>
        <v>0</v>
      </c>
      <c r="G1150" s="20"/>
    </row>
    <row r="1151" spans="1:7" ht="12" customHeight="1" hidden="1" outlineLevel="2">
      <c r="A1151" s="79" t="s">
        <v>714</v>
      </c>
      <c r="B1151" s="127" t="s">
        <v>1211</v>
      </c>
      <c r="C1151" s="128">
        <v>87</v>
      </c>
      <c r="D1151" s="129">
        <f t="shared" si="139"/>
        <v>86.13</v>
      </c>
      <c r="F1151" s="14">
        <f t="shared" si="140"/>
        <v>0</v>
      </c>
      <c r="G1151" s="20"/>
    </row>
    <row r="1152" spans="1:7" ht="12" customHeight="1" hidden="1" outlineLevel="2">
      <c r="A1152" s="79" t="s">
        <v>715</v>
      </c>
      <c r="B1152" s="127" t="s">
        <v>1211</v>
      </c>
      <c r="C1152" s="128">
        <v>86</v>
      </c>
      <c r="D1152" s="129">
        <f t="shared" si="139"/>
        <v>85.14</v>
      </c>
      <c r="F1152" s="14">
        <f t="shared" si="140"/>
        <v>0</v>
      </c>
      <c r="G1152" s="20"/>
    </row>
    <row r="1153" spans="1:7" ht="12" customHeight="1" hidden="1" outlineLevel="2">
      <c r="A1153" s="79" t="s">
        <v>2408</v>
      </c>
      <c r="B1153" s="127" t="s">
        <v>1211</v>
      </c>
      <c r="C1153" s="128">
        <v>113</v>
      </c>
      <c r="D1153" s="129">
        <f t="shared" si="139"/>
        <v>111.87</v>
      </c>
      <c r="F1153" s="14">
        <f t="shared" si="140"/>
        <v>0</v>
      </c>
      <c r="G1153" s="20"/>
    </row>
    <row r="1154" spans="1:7" ht="12" customHeight="1" hidden="1" outlineLevel="2">
      <c r="A1154" s="79" t="s">
        <v>2409</v>
      </c>
      <c r="B1154" s="127" t="s">
        <v>1211</v>
      </c>
      <c r="C1154" s="128">
        <v>188</v>
      </c>
      <c r="D1154" s="129">
        <f t="shared" si="139"/>
        <v>186.12</v>
      </c>
      <c r="F1154" s="14">
        <f t="shared" si="140"/>
        <v>0</v>
      </c>
      <c r="G1154" s="20"/>
    </row>
    <row r="1155" spans="1:7" ht="12" customHeight="1" hidden="1" outlineLevel="2">
      <c r="A1155" s="79" t="s">
        <v>2410</v>
      </c>
      <c r="B1155" s="127" t="s">
        <v>1211</v>
      </c>
      <c r="C1155" s="128">
        <v>112</v>
      </c>
      <c r="D1155" s="129">
        <f t="shared" si="139"/>
        <v>110.88</v>
      </c>
      <c r="F1155" s="14">
        <f t="shared" si="140"/>
        <v>0</v>
      </c>
      <c r="G1155" s="20"/>
    </row>
    <row r="1156" spans="1:7" ht="12" customHeight="1" hidden="1" outlineLevel="1" collapsed="1">
      <c r="A1156" s="162" t="s">
        <v>193</v>
      </c>
      <c r="B1156" s="175"/>
      <c r="C1156" s="175"/>
      <c r="D1156" s="176"/>
      <c r="E1156" s="27"/>
      <c r="F1156" s="27"/>
      <c r="G1156" s="20"/>
    </row>
    <row r="1157" spans="1:7" ht="12" customHeight="1" hidden="1" outlineLevel="2">
      <c r="A1157" s="79" t="s">
        <v>2411</v>
      </c>
      <c r="B1157" s="80" t="s">
        <v>1211</v>
      </c>
      <c r="C1157" s="81">
        <v>48</v>
      </c>
      <c r="D1157" s="82">
        <f aca="true" t="shared" si="141" ref="D1157:D1178">C1157*0.99</f>
        <v>47.519999999999996</v>
      </c>
      <c r="F1157" s="14">
        <f aca="true" t="shared" si="142" ref="F1157:F1178">IF(E1157&lt;3,C1157*E1157,D1157*E1157)</f>
        <v>0</v>
      </c>
      <c r="G1157" s="20"/>
    </row>
    <row r="1158" spans="1:7" ht="12" customHeight="1" hidden="1" outlineLevel="2">
      <c r="A1158" s="79" t="s">
        <v>2086</v>
      </c>
      <c r="B1158" s="80" t="s">
        <v>1211</v>
      </c>
      <c r="C1158" s="81">
        <v>55</v>
      </c>
      <c r="D1158" s="82">
        <f t="shared" si="141"/>
        <v>54.45</v>
      </c>
      <c r="F1158" s="14">
        <f t="shared" si="142"/>
        <v>0</v>
      </c>
      <c r="G1158" s="20"/>
    </row>
    <row r="1159" spans="1:7" ht="12" customHeight="1" hidden="1" outlineLevel="2">
      <c r="A1159" s="79" t="s">
        <v>2087</v>
      </c>
      <c r="B1159" s="80" t="s">
        <v>1211</v>
      </c>
      <c r="C1159" s="81">
        <v>68</v>
      </c>
      <c r="D1159" s="82">
        <f t="shared" si="141"/>
        <v>67.32</v>
      </c>
      <c r="F1159" s="14">
        <f t="shared" si="142"/>
        <v>0</v>
      </c>
      <c r="G1159" s="20"/>
    </row>
    <row r="1160" spans="1:7" ht="12" customHeight="1" hidden="1" outlineLevel="2">
      <c r="A1160" s="79" t="s">
        <v>1799</v>
      </c>
      <c r="B1160" s="80" t="s">
        <v>1211</v>
      </c>
      <c r="C1160" s="81">
        <v>70</v>
      </c>
      <c r="D1160" s="82">
        <f t="shared" si="141"/>
        <v>69.3</v>
      </c>
      <c r="F1160" s="14">
        <f t="shared" si="142"/>
        <v>0</v>
      </c>
      <c r="G1160" s="20"/>
    </row>
    <row r="1161" spans="1:7" ht="12" customHeight="1" hidden="1" outlineLevel="2">
      <c r="A1161" s="79" t="s">
        <v>2088</v>
      </c>
      <c r="B1161" s="80" t="s">
        <v>1211</v>
      </c>
      <c r="C1161" s="81">
        <v>90</v>
      </c>
      <c r="D1161" s="82">
        <f t="shared" si="141"/>
        <v>89.1</v>
      </c>
      <c r="F1161" s="14">
        <f t="shared" si="142"/>
        <v>0</v>
      </c>
      <c r="G1161" s="20"/>
    </row>
    <row r="1162" spans="1:7" ht="12" customHeight="1" hidden="1" outlineLevel="2">
      <c r="A1162" s="79" t="s">
        <v>2089</v>
      </c>
      <c r="B1162" s="80" t="s">
        <v>1211</v>
      </c>
      <c r="C1162" s="81">
        <v>71</v>
      </c>
      <c r="D1162" s="82">
        <f t="shared" si="141"/>
        <v>70.29</v>
      </c>
      <c r="F1162" s="14">
        <f t="shared" si="142"/>
        <v>0</v>
      </c>
      <c r="G1162" s="20"/>
    </row>
    <row r="1163" spans="1:7" ht="12" customHeight="1" hidden="1" outlineLevel="2">
      <c r="A1163" s="79" t="s">
        <v>2090</v>
      </c>
      <c r="B1163" s="80" t="s">
        <v>1211</v>
      </c>
      <c r="C1163" s="81">
        <v>100</v>
      </c>
      <c r="D1163" s="82">
        <f t="shared" si="141"/>
        <v>99</v>
      </c>
      <c r="F1163" s="14">
        <f t="shared" si="142"/>
        <v>0</v>
      </c>
      <c r="G1163" s="20"/>
    </row>
    <row r="1164" spans="1:7" ht="12" customHeight="1" hidden="1" outlineLevel="2">
      <c r="A1164" s="79" t="s">
        <v>2091</v>
      </c>
      <c r="B1164" s="80" t="s">
        <v>1211</v>
      </c>
      <c r="C1164" s="81">
        <v>72</v>
      </c>
      <c r="D1164" s="82">
        <f>C1164*0.99</f>
        <v>71.28</v>
      </c>
      <c r="F1164" s="14">
        <f>IF(E1164&lt;3,C1164*E1164,D1164*E1164)</f>
        <v>0</v>
      </c>
      <c r="G1164" s="20"/>
    </row>
    <row r="1165" spans="1:7" ht="12" customHeight="1" hidden="1" outlineLevel="2">
      <c r="A1165" s="79" t="s">
        <v>2092</v>
      </c>
      <c r="B1165" s="80" t="s">
        <v>1211</v>
      </c>
      <c r="C1165" s="81">
        <v>86</v>
      </c>
      <c r="D1165" s="82">
        <f>C1165*0.99</f>
        <v>85.14</v>
      </c>
      <c r="F1165" s="14">
        <f>IF(E1165&lt;3,C1165*E1165,D1165*E1165)</f>
        <v>0</v>
      </c>
      <c r="G1165" s="20"/>
    </row>
    <row r="1166" spans="1:7" ht="12" customHeight="1" hidden="1" outlineLevel="2">
      <c r="A1166" s="79" t="s">
        <v>2093</v>
      </c>
      <c r="B1166" s="80" t="s">
        <v>1211</v>
      </c>
      <c r="C1166" s="81">
        <v>43</v>
      </c>
      <c r="D1166" s="82">
        <f t="shared" si="141"/>
        <v>42.57</v>
      </c>
      <c r="F1166" s="14">
        <f t="shared" si="142"/>
        <v>0</v>
      </c>
      <c r="G1166" s="20"/>
    </row>
    <row r="1167" spans="1:7" ht="12" customHeight="1" hidden="1" outlineLevel="2">
      <c r="A1167" s="79" t="s">
        <v>2412</v>
      </c>
      <c r="B1167" s="80" t="s">
        <v>1211</v>
      </c>
      <c r="C1167" s="81">
        <v>190</v>
      </c>
      <c r="D1167" s="82">
        <f t="shared" si="141"/>
        <v>188.1</v>
      </c>
      <c r="F1167" s="14">
        <f t="shared" si="142"/>
        <v>0</v>
      </c>
      <c r="G1167" s="20"/>
    </row>
    <row r="1168" spans="1:7" ht="12" customHeight="1" hidden="1" outlineLevel="2">
      <c r="A1168" s="79" t="s">
        <v>2094</v>
      </c>
      <c r="B1168" s="80" t="s">
        <v>1211</v>
      </c>
      <c r="C1168" s="81">
        <v>113</v>
      </c>
      <c r="D1168" s="82">
        <f t="shared" si="141"/>
        <v>111.87</v>
      </c>
      <c r="F1168" s="14">
        <f t="shared" si="142"/>
        <v>0</v>
      </c>
      <c r="G1168" s="20"/>
    </row>
    <row r="1169" spans="1:7" ht="12" customHeight="1" hidden="1" outlineLevel="2">
      <c r="A1169" s="79" t="s">
        <v>2095</v>
      </c>
      <c r="B1169" s="80" t="s">
        <v>1211</v>
      </c>
      <c r="C1169" s="81">
        <v>69</v>
      </c>
      <c r="D1169" s="82">
        <f>C1169*0.99</f>
        <v>68.31</v>
      </c>
      <c r="F1169" s="14">
        <f>IF(E1169&lt;3,C1169*E1169,D1169*E1169)</f>
        <v>0</v>
      </c>
      <c r="G1169" s="20"/>
    </row>
    <row r="1170" spans="1:7" ht="12" customHeight="1" hidden="1" outlineLevel="2">
      <c r="A1170" s="79" t="s">
        <v>2096</v>
      </c>
      <c r="B1170" s="80" t="s">
        <v>1211</v>
      </c>
      <c r="C1170" s="81">
        <v>45</v>
      </c>
      <c r="D1170" s="82">
        <f>C1170*0.99</f>
        <v>44.55</v>
      </c>
      <c r="F1170" s="14">
        <f>IF(E1170&lt;3,C1170*E1170,D1170*E1170)</f>
        <v>0</v>
      </c>
      <c r="G1170" s="20"/>
    </row>
    <row r="1171" spans="1:7" ht="12" customHeight="1" hidden="1" outlineLevel="2">
      <c r="A1171" s="79" t="s">
        <v>2097</v>
      </c>
      <c r="B1171" s="80" t="s">
        <v>1211</v>
      </c>
      <c r="C1171" s="81">
        <v>75</v>
      </c>
      <c r="D1171" s="82">
        <f>C1171*0.99</f>
        <v>74.25</v>
      </c>
      <c r="F1171" s="14">
        <f>IF(E1171&lt;3,C1171*E1171,D1171*E1171)</f>
        <v>0</v>
      </c>
      <c r="G1171" s="20"/>
    </row>
    <row r="1172" spans="1:7" ht="12" customHeight="1" hidden="1" outlineLevel="2">
      <c r="A1172" s="79" t="s">
        <v>2098</v>
      </c>
      <c r="B1172" s="80" t="s">
        <v>1211</v>
      </c>
      <c r="C1172" s="81">
        <v>46</v>
      </c>
      <c r="D1172" s="82">
        <f t="shared" si="141"/>
        <v>45.54</v>
      </c>
      <c r="F1172" s="14">
        <f t="shared" si="142"/>
        <v>0</v>
      </c>
      <c r="G1172" s="20"/>
    </row>
    <row r="1173" spans="1:7" ht="12" customHeight="1" hidden="1" outlineLevel="2">
      <c r="A1173" s="79" t="s">
        <v>2758</v>
      </c>
      <c r="B1173" s="80" t="s">
        <v>1211</v>
      </c>
      <c r="C1173" s="81">
        <v>101</v>
      </c>
      <c r="D1173" s="82">
        <f t="shared" si="141"/>
        <v>99.99</v>
      </c>
      <c r="F1173" s="14">
        <f t="shared" si="142"/>
        <v>0</v>
      </c>
      <c r="G1173" s="20"/>
    </row>
    <row r="1174" spans="1:7" ht="12" customHeight="1" hidden="1" outlineLevel="2">
      <c r="A1174" s="79" t="s">
        <v>2099</v>
      </c>
      <c r="B1174" s="80" t="s">
        <v>1211</v>
      </c>
      <c r="C1174" s="81">
        <v>48</v>
      </c>
      <c r="D1174" s="82">
        <f t="shared" si="141"/>
        <v>47.519999999999996</v>
      </c>
      <c r="F1174" s="14">
        <f t="shared" si="142"/>
        <v>0</v>
      </c>
      <c r="G1174" s="20"/>
    </row>
    <row r="1175" spans="1:7" ht="12" customHeight="1" hidden="1" outlineLevel="2">
      <c r="A1175" s="79" t="s">
        <v>2413</v>
      </c>
      <c r="B1175" s="80" t="s">
        <v>1211</v>
      </c>
      <c r="C1175" s="81">
        <v>48</v>
      </c>
      <c r="D1175" s="82">
        <f t="shared" si="141"/>
        <v>47.519999999999996</v>
      </c>
      <c r="F1175" s="14">
        <f t="shared" si="142"/>
        <v>0</v>
      </c>
      <c r="G1175" s="20"/>
    </row>
    <row r="1176" spans="1:7" ht="12" customHeight="1" hidden="1" outlineLevel="2">
      <c r="A1176" s="79" t="s">
        <v>2100</v>
      </c>
      <c r="B1176" s="80" t="s">
        <v>1211</v>
      </c>
      <c r="C1176" s="81">
        <v>69</v>
      </c>
      <c r="D1176" s="82">
        <f t="shared" si="141"/>
        <v>68.31</v>
      </c>
      <c r="F1176" s="14">
        <f t="shared" si="142"/>
        <v>0</v>
      </c>
      <c r="G1176" s="20"/>
    </row>
    <row r="1177" spans="1:7" ht="12" customHeight="1" hidden="1" outlineLevel="2">
      <c r="A1177" s="79" t="s">
        <v>2101</v>
      </c>
      <c r="B1177" s="80" t="s">
        <v>1211</v>
      </c>
      <c r="C1177" s="81">
        <v>48</v>
      </c>
      <c r="D1177" s="82">
        <f t="shared" si="141"/>
        <v>47.519999999999996</v>
      </c>
      <c r="F1177" s="14">
        <f t="shared" si="142"/>
        <v>0</v>
      </c>
      <c r="G1177" s="20"/>
    </row>
    <row r="1178" spans="1:7" ht="12" customHeight="1" hidden="1" outlineLevel="2">
      <c r="A1178" s="79" t="s">
        <v>2102</v>
      </c>
      <c r="B1178" s="80" t="s">
        <v>1211</v>
      </c>
      <c r="C1178" s="81">
        <v>64</v>
      </c>
      <c r="D1178" s="82">
        <f t="shared" si="141"/>
        <v>63.36</v>
      </c>
      <c r="F1178" s="14">
        <f t="shared" si="142"/>
        <v>0</v>
      </c>
      <c r="G1178" s="20"/>
    </row>
    <row r="1179" spans="1:7" ht="11.25" customHeight="1" hidden="1" outlineLevel="1" collapsed="1">
      <c r="A1179" s="162" t="s">
        <v>118</v>
      </c>
      <c r="B1179" s="175"/>
      <c r="C1179" s="175"/>
      <c r="D1179" s="176"/>
      <c r="E1179" s="27"/>
      <c r="F1179" s="27"/>
      <c r="G1179" s="20"/>
    </row>
    <row r="1180" spans="1:7" ht="12" customHeight="1" hidden="1" outlineLevel="2">
      <c r="A1180" s="10" t="s">
        <v>1874</v>
      </c>
      <c r="B1180" s="2" t="s">
        <v>1152</v>
      </c>
      <c r="C1180" s="3">
        <v>10</v>
      </c>
      <c r="D1180" s="26">
        <f aca="true" t="shared" si="143" ref="D1180:D1204">C1180*0.98</f>
        <v>9.8</v>
      </c>
      <c r="F1180" s="14">
        <f aca="true" t="shared" si="144" ref="F1180:F1204">IF(E1180&lt;3,C1180*E1180,D1180*E1180)</f>
        <v>0</v>
      </c>
      <c r="G1180" s="20"/>
    </row>
    <row r="1181" spans="1:7" ht="12" customHeight="1" hidden="1" outlineLevel="2">
      <c r="A1181" s="10" t="s">
        <v>716</v>
      </c>
      <c r="B1181" s="2" t="s">
        <v>1152</v>
      </c>
      <c r="C1181" s="3">
        <v>18</v>
      </c>
      <c r="D1181" s="26">
        <f t="shared" si="143"/>
        <v>17.64</v>
      </c>
      <c r="F1181" s="14">
        <f t="shared" si="144"/>
        <v>0</v>
      </c>
      <c r="G1181" s="20"/>
    </row>
    <row r="1182" spans="1:7" ht="12" customHeight="1" hidden="1" outlineLevel="2">
      <c r="A1182" s="10" t="s">
        <v>717</v>
      </c>
      <c r="B1182" s="2" t="s">
        <v>1152</v>
      </c>
      <c r="C1182" s="3">
        <v>25</v>
      </c>
      <c r="D1182" s="26">
        <f t="shared" si="143"/>
        <v>24.5</v>
      </c>
      <c r="F1182" s="14">
        <f t="shared" si="144"/>
        <v>0</v>
      </c>
      <c r="G1182" s="20"/>
    </row>
    <row r="1183" spans="1:7" ht="12" customHeight="1" hidden="1" outlineLevel="2">
      <c r="A1183" s="10" t="s">
        <v>2759</v>
      </c>
      <c r="B1183" s="2" t="s">
        <v>1152</v>
      </c>
      <c r="C1183" s="3">
        <v>33</v>
      </c>
      <c r="D1183" s="26">
        <f t="shared" si="143"/>
        <v>32.339999999999996</v>
      </c>
      <c r="F1183" s="14">
        <f t="shared" si="144"/>
        <v>0</v>
      </c>
      <c r="G1183" s="20"/>
    </row>
    <row r="1184" spans="1:7" ht="12" customHeight="1" hidden="1" outlineLevel="2">
      <c r="A1184" s="10" t="s">
        <v>2760</v>
      </c>
      <c r="B1184" s="2" t="s">
        <v>1152</v>
      </c>
      <c r="C1184" s="3">
        <v>33</v>
      </c>
      <c r="D1184" s="26">
        <f t="shared" si="143"/>
        <v>32.339999999999996</v>
      </c>
      <c r="F1184" s="14">
        <f t="shared" si="144"/>
        <v>0</v>
      </c>
      <c r="G1184" s="20"/>
    </row>
    <row r="1185" spans="1:7" ht="12" customHeight="1" hidden="1" outlineLevel="2">
      <c r="A1185" s="10" t="s">
        <v>2761</v>
      </c>
      <c r="B1185" s="2" t="s">
        <v>1152</v>
      </c>
      <c r="C1185" s="3">
        <v>13</v>
      </c>
      <c r="D1185" s="26">
        <f t="shared" si="143"/>
        <v>12.74</v>
      </c>
      <c r="F1185" s="14">
        <f t="shared" si="144"/>
        <v>0</v>
      </c>
      <c r="G1185" s="20"/>
    </row>
    <row r="1186" spans="1:7" ht="12" customHeight="1" hidden="1" outlineLevel="2">
      <c r="A1186" s="10" t="s">
        <v>2762</v>
      </c>
      <c r="B1186" s="2" t="s">
        <v>1152</v>
      </c>
      <c r="C1186" s="3">
        <v>13</v>
      </c>
      <c r="D1186" s="26">
        <f t="shared" si="143"/>
        <v>12.74</v>
      </c>
      <c r="F1186" s="14">
        <f t="shared" si="144"/>
        <v>0</v>
      </c>
      <c r="G1186" s="20"/>
    </row>
    <row r="1187" spans="1:7" ht="12" customHeight="1" hidden="1" outlineLevel="2">
      <c r="A1187" s="10" t="s">
        <v>316</v>
      </c>
      <c r="B1187" s="2" t="s">
        <v>1152</v>
      </c>
      <c r="C1187" s="3">
        <v>19</v>
      </c>
      <c r="D1187" s="26">
        <f t="shared" si="143"/>
        <v>18.62</v>
      </c>
      <c r="F1187" s="14">
        <f t="shared" si="144"/>
        <v>0</v>
      </c>
      <c r="G1187" s="20"/>
    </row>
    <row r="1188" spans="1:7" ht="12" customHeight="1" hidden="1" outlineLevel="2">
      <c r="A1188" s="10" t="s">
        <v>317</v>
      </c>
      <c r="B1188" s="2" t="s">
        <v>1152</v>
      </c>
      <c r="C1188" s="3">
        <v>19</v>
      </c>
      <c r="D1188" s="26">
        <f t="shared" si="143"/>
        <v>18.62</v>
      </c>
      <c r="F1188" s="14">
        <f t="shared" si="144"/>
        <v>0</v>
      </c>
      <c r="G1188" s="20"/>
    </row>
    <row r="1189" spans="1:7" ht="12" customHeight="1" hidden="1" outlineLevel="2">
      <c r="A1189" s="10" t="s">
        <v>318</v>
      </c>
      <c r="B1189" s="2" t="s">
        <v>1152</v>
      </c>
      <c r="C1189" s="3">
        <v>19</v>
      </c>
      <c r="D1189" s="26">
        <f t="shared" si="143"/>
        <v>18.62</v>
      </c>
      <c r="F1189" s="14">
        <f t="shared" si="144"/>
        <v>0</v>
      </c>
      <c r="G1189" s="20"/>
    </row>
    <row r="1190" spans="1:7" ht="12" customHeight="1" hidden="1" outlineLevel="2">
      <c r="A1190" s="10" t="s">
        <v>209</v>
      </c>
      <c r="B1190" s="2" t="s">
        <v>1152</v>
      </c>
      <c r="C1190" s="3">
        <v>10</v>
      </c>
      <c r="D1190" s="26">
        <f t="shared" si="143"/>
        <v>9.8</v>
      </c>
      <c r="F1190" s="14">
        <f t="shared" si="144"/>
        <v>0</v>
      </c>
      <c r="G1190" s="20"/>
    </row>
    <row r="1191" spans="1:7" ht="12" customHeight="1" hidden="1" outlineLevel="2">
      <c r="A1191" s="10" t="s">
        <v>718</v>
      </c>
      <c r="B1191" s="2" t="s">
        <v>1152</v>
      </c>
      <c r="C1191" s="3">
        <v>25</v>
      </c>
      <c r="D1191" s="26">
        <f t="shared" si="143"/>
        <v>24.5</v>
      </c>
      <c r="F1191" s="14">
        <f t="shared" si="144"/>
        <v>0</v>
      </c>
      <c r="G1191" s="20"/>
    </row>
    <row r="1192" spans="1:7" ht="12" customHeight="1" hidden="1" outlineLevel="2">
      <c r="A1192" s="10" t="s">
        <v>719</v>
      </c>
      <c r="B1192" s="2" t="s">
        <v>1152</v>
      </c>
      <c r="C1192" s="3">
        <v>25</v>
      </c>
      <c r="D1192" s="26">
        <f t="shared" si="143"/>
        <v>24.5</v>
      </c>
      <c r="F1192" s="14">
        <f t="shared" si="144"/>
        <v>0</v>
      </c>
      <c r="G1192" s="20"/>
    </row>
    <row r="1193" spans="1:7" ht="12" customHeight="1" hidden="1" outlineLevel="2">
      <c r="A1193" s="10" t="s">
        <v>30</v>
      </c>
      <c r="B1193" s="2" t="s">
        <v>1152</v>
      </c>
      <c r="C1193" s="3">
        <v>25</v>
      </c>
      <c r="D1193" s="26">
        <f t="shared" si="143"/>
        <v>24.5</v>
      </c>
      <c r="F1193" s="14">
        <f t="shared" si="144"/>
        <v>0</v>
      </c>
      <c r="G1193" s="20"/>
    </row>
    <row r="1194" spans="1:7" ht="12" customHeight="1" hidden="1" outlineLevel="2">
      <c r="A1194" s="10" t="s">
        <v>228</v>
      </c>
      <c r="B1194" s="2" t="s">
        <v>1152</v>
      </c>
      <c r="C1194" s="3">
        <v>10</v>
      </c>
      <c r="D1194" s="26">
        <f t="shared" si="143"/>
        <v>9.8</v>
      </c>
      <c r="F1194" s="14">
        <f t="shared" si="144"/>
        <v>0</v>
      </c>
      <c r="G1194" s="20"/>
    </row>
    <row r="1195" spans="1:7" ht="12" customHeight="1" hidden="1" outlineLevel="2">
      <c r="A1195" s="10" t="s">
        <v>231</v>
      </c>
      <c r="B1195" s="2" t="s">
        <v>1152</v>
      </c>
      <c r="C1195" s="3">
        <v>15</v>
      </c>
      <c r="D1195" s="26">
        <f t="shared" si="143"/>
        <v>14.7</v>
      </c>
      <c r="F1195" s="14">
        <f t="shared" si="144"/>
        <v>0</v>
      </c>
      <c r="G1195" s="20"/>
    </row>
    <row r="1196" spans="1:7" ht="12" customHeight="1" hidden="1" outlineLevel="2">
      <c r="A1196" s="10" t="s">
        <v>227</v>
      </c>
      <c r="B1196" s="2" t="s">
        <v>1152</v>
      </c>
      <c r="C1196" s="3">
        <v>9</v>
      </c>
      <c r="D1196" s="26">
        <f t="shared" si="143"/>
        <v>8.82</v>
      </c>
      <c r="F1196" s="14">
        <f t="shared" si="144"/>
        <v>0</v>
      </c>
      <c r="G1196" s="20"/>
    </row>
    <row r="1197" spans="1:7" ht="12" customHeight="1" hidden="1" outlineLevel="2">
      <c r="A1197" s="10" t="s">
        <v>2414</v>
      </c>
      <c r="B1197" s="2" t="s">
        <v>1152</v>
      </c>
      <c r="C1197" s="3">
        <v>11</v>
      </c>
      <c r="D1197" s="26">
        <f t="shared" si="143"/>
        <v>10.78</v>
      </c>
      <c r="F1197" s="14">
        <f t="shared" si="144"/>
        <v>0</v>
      </c>
      <c r="G1197" s="20"/>
    </row>
    <row r="1198" spans="1:7" ht="12" customHeight="1" hidden="1" outlineLevel="2">
      <c r="A1198" s="10" t="s">
        <v>2415</v>
      </c>
      <c r="B1198" s="2" t="s">
        <v>1152</v>
      </c>
      <c r="C1198" s="3">
        <v>15</v>
      </c>
      <c r="D1198" s="26">
        <f t="shared" si="143"/>
        <v>14.7</v>
      </c>
      <c r="F1198" s="14">
        <f t="shared" si="144"/>
        <v>0</v>
      </c>
      <c r="G1198" s="20"/>
    </row>
    <row r="1199" spans="1:7" ht="12" customHeight="1" hidden="1" outlineLevel="2">
      <c r="A1199" s="10" t="s">
        <v>233</v>
      </c>
      <c r="B1199" s="2" t="s">
        <v>1152</v>
      </c>
      <c r="C1199" s="3">
        <v>27</v>
      </c>
      <c r="D1199" s="26">
        <f t="shared" si="143"/>
        <v>26.46</v>
      </c>
      <c r="F1199" s="14">
        <f t="shared" si="144"/>
        <v>0</v>
      </c>
      <c r="G1199" s="20"/>
    </row>
    <row r="1200" spans="1:7" ht="12" customHeight="1" hidden="1" outlineLevel="2">
      <c r="A1200" s="10" t="s">
        <v>31</v>
      </c>
      <c r="B1200" s="2" t="s">
        <v>1152</v>
      </c>
      <c r="C1200" s="3">
        <v>25</v>
      </c>
      <c r="D1200" s="26">
        <f t="shared" si="143"/>
        <v>24.5</v>
      </c>
      <c r="F1200" s="14">
        <f t="shared" si="144"/>
        <v>0</v>
      </c>
      <c r="G1200" s="20"/>
    </row>
    <row r="1201" spans="1:7" ht="12" customHeight="1" hidden="1" outlineLevel="2">
      <c r="A1201" s="10" t="s">
        <v>2416</v>
      </c>
      <c r="B1201" s="2" t="s">
        <v>1152</v>
      </c>
      <c r="C1201" s="3">
        <v>50</v>
      </c>
      <c r="D1201" s="26">
        <f t="shared" si="143"/>
        <v>49</v>
      </c>
      <c r="F1201" s="14">
        <f t="shared" si="144"/>
        <v>0</v>
      </c>
      <c r="G1201" s="20"/>
    </row>
    <row r="1202" spans="1:7" ht="12" customHeight="1" hidden="1" outlineLevel="2">
      <c r="A1202" s="10" t="s">
        <v>229</v>
      </c>
      <c r="B1202" s="2" t="s">
        <v>1152</v>
      </c>
      <c r="C1202" s="3">
        <v>10</v>
      </c>
      <c r="D1202" s="26">
        <f t="shared" si="143"/>
        <v>9.8</v>
      </c>
      <c r="F1202" s="14">
        <f t="shared" si="144"/>
        <v>0</v>
      </c>
      <c r="G1202" s="20"/>
    </row>
    <row r="1203" spans="1:7" ht="12" customHeight="1" hidden="1" outlineLevel="2">
      <c r="A1203" s="10" t="s">
        <v>32</v>
      </c>
      <c r="B1203" s="2" t="s">
        <v>1152</v>
      </c>
      <c r="C1203" s="3">
        <v>25</v>
      </c>
      <c r="D1203" s="26">
        <f t="shared" si="143"/>
        <v>24.5</v>
      </c>
      <c r="F1203" s="14">
        <f t="shared" si="144"/>
        <v>0</v>
      </c>
      <c r="G1203" s="20"/>
    </row>
    <row r="1204" spans="1:7" ht="12" customHeight="1" hidden="1" outlineLevel="2">
      <c r="A1204" s="10" t="s">
        <v>363</v>
      </c>
      <c r="B1204" s="2" t="s">
        <v>1152</v>
      </c>
      <c r="C1204" s="3">
        <v>9</v>
      </c>
      <c r="D1204" s="26">
        <f t="shared" si="143"/>
        <v>8.82</v>
      </c>
      <c r="F1204" s="14">
        <f t="shared" si="144"/>
        <v>0</v>
      </c>
      <c r="G1204" s="20"/>
    </row>
    <row r="1205" spans="1:7" ht="12" customHeight="1" hidden="1" outlineLevel="2">
      <c r="A1205" s="10" t="s">
        <v>2763</v>
      </c>
      <c r="B1205" s="2" t="s">
        <v>1152</v>
      </c>
      <c r="C1205" s="3">
        <v>49</v>
      </c>
      <c r="D1205" s="26">
        <f aca="true" t="shared" si="145" ref="D1205:D1257">C1205*0.98</f>
        <v>48.019999999999996</v>
      </c>
      <c r="F1205" s="14">
        <f aca="true" t="shared" si="146" ref="F1205:F1257">IF(E1205&lt;3,C1205*E1205,D1205*E1205)</f>
        <v>0</v>
      </c>
      <c r="G1205" s="20"/>
    </row>
    <row r="1206" spans="1:7" ht="12" customHeight="1" hidden="1" outlineLevel="2">
      <c r="A1206" s="10" t="s">
        <v>230</v>
      </c>
      <c r="B1206" s="2" t="s">
        <v>1152</v>
      </c>
      <c r="C1206" s="3">
        <v>10</v>
      </c>
      <c r="D1206" s="26">
        <f t="shared" si="145"/>
        <v>9.8</v>
      </c>
      <c r="F1206" s="14">
        <f t="shared" si="146"/>
        <v>0</v>
      </c>
      <c r="G1206" s="20"/>
    </row>
    <row r="1207" spans="1:7" ht="12" customHeight="1" hidden="1" outlineLevel="2">
      <c r="A1207" s="10" t="s">
        <v>232</v>
      </c>
      <c r="B1207" s="2" t="s">
        <v>1152</v>
      </c>
      <c r="C1207" s="3">
        <v>15</v>
      </c>
      <c r="D1207" s="26">
        <f t="shared" si="145"/>
        <v>14.7</v>
      </c>
      <c r="F1207" s="14">
        <f t="shared" si="146"/>
        <v>0</v>
      </c>
      <c r="G1207" s="20"/>
    </row>
    <row r="1208" spans="1:7" ht="12" customHeight="1" hidden="1" outlineLevel="2">
      <c r="A1208" s="10" t="s">
        <v>1565</v>
      </c>
      <c r="B1208" s="2" t="s">
        <v>1152</v>
      </c>
      <c r="C1208" s="3">
        <v>25</v>
      </c>
      <c r="D1208" s="26">
        <f t="shared" si="145"/>
        <v>24.5</v>
      </c>
      <c r="F1208" s="14">
        <f t="shared" si="146"/>
        <v>0</v>
      </c>
      <c r="G1208" s="20"/>
    </row>
    <row r="1209" spans="1:7" ht="12" customHeight="1" hidden="1" outlineLevel="2">
      <c r="A1209" s="10" t="s">
        <v>33</v>
      </c>
      <c r="B1209" s="2" t="s">
        <v>1152</v>
      </c>
      <c r="C1209" s="3">
        <v>25</v>
      </c>
      <c r="D1209" s="26">
        <f t="shared" si="145"/>
        <v>24.5</v>
      </c>
      <c r="F1209" s="14">
        <f t="shared" si="146"/>
        <v>0</v>
      </c>
      <c r="G1209" s="20"/>
    </row>
    <row r="1210" spans="1:7" ht="12" customHeight="1" hidden="1" outlineLevel="2">
      <c r="A1210" s="10" t="s">
        <v>292</v>
      </c>
      <c r="B1210" s="2" t="s">
        <v>1152</v>
      </c>
      <c r="C1210" s="3">
        <v>9</v>
      </c>
      <c r="D1210" s="26">
        <f t="shared" si="145"/>
        <v>8.82</v>
      </c>
      <c r="F1210" s="14">
        <f t="shared" si="146"/>
        <v>0</v>
      </c>
      <c r="G1210" s="20"/>
    </row>
    <row r="1211" spans="1:7" ht="12" customHeight="1" hidden="1" outlineLevel="2">
      <c r="A1211" s="10" t="s">
        <v>208</v>
      </c>
      <c r="B1211" s="2" t="s">
        <v>1152</v>
      </c>
      <c r="C1211" s="3">
        <v>10</v>
      </c>
      <c r="D1211" s="26">
        <f t="shared" si="145"/>
        <v>9.8</v>
      </c>
      <c r="F1211" s="14">
        <f t="shared" si="146"/>
        <v>0</v>
      </c>
      <c r="G1211" s="20"/>
    </row>
    <row r="1212" spans="1:7" ht="12" customHeight="1" hidden="1" outlineLevel="2">
      <c r="A1212" s="10" t="s">
        <v>28</v>
      </c>
      <c r="B1212" s="2" t="s">
        <v>1152</v>
      </c>
      <c r="C1212" s="3">
        <v>15</v>
      </c>
      <c r="D1212" s="26">
        <f t="shared" si="145"/>
        <v>14.7</v>
      </c>
      <c r="F1212" s="14">
        <f t="shared" si="146"/>
        <v>0</v>
      </c>
      <c r="G1212" s="20"/>
    </row>
    <row r="1213" spans="1:7" ht="12" customHeight="1" hidden="1" outlineLevel="2">
      <c r="A1213" s="10" t="s">
        <v>1517</v>
      </c>
      <c r="B1213" s="2" t="s">
        <v>1152</v>
      </c>
      <c r="C1213" s="3">
        <v>15</v>
      </c>
      <c r="D1213" s="26">
        <f t="shared" si="145"/>
        <v>14.7</v>
      </c>
      <c r="F1213" s="14">
        <f t="shared" si="146"/>
        <v>0</v>
      </c>
      <c r="G1213" s="20"/>
    </row>
    <row r="1214" spans="1:7" ht="12" customHeight="1" hidden="1" outlineLevel="2">
      <c r="A1214" s="10" t="s">
        <v>293</v>
      </c>
      <c r="B1214" s="2" t="s">
        <v>1152</v>
      </c>
      <c r="C1214" s="3">
        <v>10</v>
      </c>
      <c r="D1214" s="26">
        <f t="shared" si="145"/>
        <v>9.8</v>
      </c>
      <c r="F1214" s="14">
        <f t="shared" si="146"/>
        <v>0</v>
      </c>
      <c r="G1214" s="20"/>
    </row>
    <row r="1215" spans="1:7" ht="12" customHeight="1" hidden="1" outlineLevel="2">
      <c r="A1215" s="10" t="s">
        <v>294</v>
      </c>
      <c r="B1215" s="2" t="s">
        <v>1152</v>
      </c>
      <c r="C1215" s="3">
        <v>11</v>
      </c>
      <c r="D1215" s="26">
        <f t="shared" si="145"/>
        <v>10.78</v>
      </c>
      <c r="F1215" s="14">
        <f t="shared" si="146"/>
        <v>0</v>
      </c>
      <c r="G1215" s="20"/>
    </row>
    <row r="1216" spans="1:7" ht="12" customHeight="1" hidden="1" outlineLevel="2">
      <c r="A1216" s="10" t="s">
        <v>1875</v>
      </c>
      <c r="B1216" s="2" t="s">
        <v>1152</v>
      </c>
      <c r="C1216" s="3">
        <v>25</v>
      </c>
      <c r="D1216" s="26">
        <f t="shared" si="145"/>
        <v>24.5</v>
      </c>
      <c r="F1216" s="14">
        <f t="shared" si="146"/>
        <v>0</v>
      </c>
      <c r="G1216" s="20"/>
    </row>
    <row r="1217" spans="1:7" ht="12" customHeight="1" hidden="1" outlineLevel="2">
      <c r="A1217" s="10" t="s">
        <v>1700</v>
      </c>
      <c r="B1217" s="2" t="s">
        <v>1152</v>
      </c>
      <c r="C1217" s="3">
        <v>10</v>
      </c>
      <c r="D1217" s="26">
        <f t="shared" si="145"/>
        <v>9.8</v>
      </c>
      <c r="F1217" s="14">
        <f t="shared" si="146"/>
        <v>0</v>
      </c>
      <c r="G1217" s="20"/>
    </row>
    <row r="1218" spans="1:7" ht="12" customHeight="1" hidden="1" outlineLevel="2">
      <c r="A1218" s="10" t="s">
        <v>720</v>
      </c>
      <c r="B1218" s="2" t="s">
        <v>1152</v>
      </c>
      <c r="C1218" s="3">
        <v>15</v>
      </c>
      <c r="D1218" s="26">
        <f t="shared" si="145"/>
        <v>14.7</v>
      </c>
      <c r="F1218" s="14">
        <f t="shared" si="146"/>
        <v>0</v>
      </c>
      <c r="G1218" s="20"/>
    </row>
    <row r="1219" spans="1:7" ht="12" customHeight="1" hidden="1" outlineLevel="2">
      <c r="A1219" s="10" t="s">
        <v>295</v>
      </c>
      <c r="B1219" s="2" t="s">
        <v>1152</v>
      </c>
      <c r="C1219" s="3">
        <v>53</v>
      </c>
      <c r="D1219" s="26">
        <f t="shared" si="145"/>
        <v>51.94</v>
      </c>
      <c r="F1219" s="14">
        <f t="shared" si="146"/>
        <v>0</v>
      </c>
      <c r="G1219" s="20"/>
    </row>
    <row r="1220" spans="1:7" ht="12" customHeight="1" hidden="1" outlineLevel="2">
      <c r="A1220" s="10" t="s">
        <v>2417</v>
      </c>
      <c r="B1220" s="2" t="s">
        <v>1152</v>
      </c>
      <c r="C1220" s="3">
        <v>40</v>
      </c>
      <c r="D1220" s="26">
        <f t="shared" si="145"/>
        <v>39.2</v>
      </c>
      <c r="F1220" s="14">
        <f t="shared" si="146"/>
        <v>0</v>
      </c>
      <c r="G1220" s="20"/>
    </row>
    <row r="1221" spans="1:7" ht="12" customHeight="1" hidden="1" outlineLevel="2">
      <c r="A1221" s="10" t="s">
        <v>1974</v>
      </c>
      <c r="B1221" s="2" t="s">
        <v>1152</v>
      </c>
      <c r="C1221" s="3">
        <v>61</v>
      </c>
      <c r="D1221" s="26">
        <f t="shared" si="145"/>
        <v>59.78</v>
      </c>
      <c r="F1221" s="14">
        <f t="shared" si="146"/>
        <v>0</v>
      </c>
      <c r="G1221" s="20"/>
    </row>
    <row r="1222" spans="1:7" ht="12" customHeight="1" hidden="1" outlineLevel="2">
      <c r="A1222" s="10" t="s">
        <v>2418</v>
      </c>
      <c r="B1222" s="2" t="s">
        <v>1152</v>
      </c>
      <c r="C1222" s="3">
        <v>16</v>
      </c>
      <c r="D1222" s="26">
        <f t="shared" si="145"/>
        <v>15.68</v>
      </c>
      <c r="F1222" s="14">
        <f t="shared" si="146"/>
        <v>0</v>
      </c>
      <c r="G1222" s="20"/>
    </row>
    <row r="1223" spans="1:7" ht="12" customHeight="1" hidden="1" outlineLevel="2">
      <c r="A1223" s="10" t="s">
        <v>1975</v>
      </c>
      <c r="B1223" s="2" t="s">
        <v>1152</v>
      </c>
      <c r="C1223" s="3">
        <v>24</v>
      </c>
      <c r="D1223" s="26">
        <f t="shared" si="145"/>
        <v>23.52</v>
      </c>
      <c r="F1223" s="14">
        <f t="shared" si="146"/>
        <v>0</v>
      </c>
      <c r="G1223" s="20"/>
    </row>
    <row r="1224" spans="1:7" ht="12" customHeight="1" hidden="1" outlineLevel="2">
      <c r="A1224" s="10" t="s">
        <v>2419</v>
      </c>
      <c r="B1224" s="2" t="s">
        <v>1152</v>
      </c>
      <c r="C1224" s="3">
        <v>30</v>
      </c>
      <c r="D1224" s="26">
        <f t="shared" si="145"/>
        <v>29.4</v>
      </c>
      <c r="F1224" s="14">
        <f t="shared" si="146"/>
        <v>0</v>
      </c>
      <c r="G1224" s="20"/>
    </row>
    <row r="1225" spans="1:7" ht="12" customHeight="1" hidden="1" outlineLevel="2">
      <c r="A1225" s="10" t="s">
        <v>34</v>
      </c>
      <c r="B1225" s="2" t="s">
        <v>1152</v>
      </c>
      <c r="C1225" s="3">
        <v>43</v>
      </c>
      <c r="D1225" s="26">
        <f t="shared" si="145"/>
        <v>42.14</v>
      </c>
      <c r="F1225" s="14">
        <f t="shared" si="146"/>
        <v>0</v>
      </c>
      <c r="G1225" s="20"/>
    </row>
    <row r="1226" spans="1:7" ht="12" customHeight="1" hidden="1" outlineLevel="2">
      <c r="A1226" s="10" t="s">
        <v>2420</v>
      </c>
      <c r="B1226" s="2" t="s">
        <v>1152</v>
      </c>
      <c r="C1226" s="3">
        <v>16</v>
      </c>
      <c r="D1226" s="26">
        <f t="shared" si="145"/>
        <v>15.68</v>
      </c>
      <c r="F1226" s="14">
        <f t="shared" si="146"/>
        <v>0</v>
      </c>
      <c r="G1226" s="20"/>
    </row>
    <row r="1227" spans="1:7" ht="12" customHeight="1" hidden="1" outlineLevel="2">
      <c r="A1227" s="10" t="s">
        <v>29</v>
      </c>
      <c r="B1227" s="2" t="s">
        <v>1152</v>
      </c>
      <c r="C1227" s="3">
        <v>24</v>
      </c>
      <c r="D1227" s="26">
        <f t="shared" si="145"/>
        <v>23.52</v>
      </c>
      <c r="F1227" s="14">
        <f t="shared" si="146"/>
        <v>0</v>
      </c>
      <c r="G1227" s="20"/>
    </row>
    <row r="1228" spans="1:7" ht="12" customHeight="1" hidden="1" outlineLevel="2">
      <c r="A1228" s="10" t="s">
        <v>2421</v>
      </c>
      <c r="B1228" s="2" t="s">
        <v>1152</v>
      </c>
      <c r="C1228" s="3">
        <v>9</v>
      </c>
      <c r="D1228" s="26">
        <f t="shared" si="145"/>
        <v>8.82</v>
      </c>
      <c r="F1228" s="14">
        <f t="shared" si="146"/>
        <v>0</v>
      </c>
      <c r="G1228" s="20"/>
    </row>
    <row r="1229" spans="1:7" ht="12" customHeight="1" hidden="1" outlineLevel="2">
      <c r="A1229" s="10" t="s">
        <v>2422</v>
      </c>
      <c r="B1229" s="2" t="s">
        <v>1152</v>
      </c>
      <c r="C1229" s="3">
        <v>25</v>
      </c>
      <c r="D1229" s="26">
        <f t="shared" si="145"/>
        <v>24.5</v>
      </c>
      <c r="F1229" s="14">
        <f t="shared" si="146"/>
        <v>0</v>
      </c>
      <c r="G1229" s="20"/>
    </row>
    <row r="1230" spans="1:7" ht="12" customHeight="1" hidden="1" outlineLevel="2">
      <c r="A1230" s="10" t="s">
        <v>1800</v>
      </c>
      <c r="B1230" s="2" t="s">
        <v>1152</v>
      </c>
      <c r="C1230" s="3">
        <v>53</v>
      </c>
      <c r="D1230" s="26">
        <f t="shared" si="145"/>
        <v>51.94</v>
      </c>
      <c r="F1230" s="14">
        <f t="shared" si="146"/>
        <v>0</v>
      </c>
      <c r="G1230" s="20"/>
    </row>
    <row r="1231" spans="1:7" ht="12" customHeight="1" hidden="1" outlineLevel="2">
      <c r="A1231" s="10" t="s">
        <v>721</v>
      </c>
      <c r="B1231" s="2" t="s">
        <v>1152</v>
      </c>
      <c r="C1231" s="3">
        <v>10</v>
      </c>
      <c r="D1231" s="26">
        <f t="shared" si="145"/>
        <v>9.8</v>
      </c>
      <c r="F1231" s="14">
        <f t="shared" si="146"/>
        <v>0</v>
      </c>
      <c r="G1231" s="20"/>
    </row>
    <row r="1232" spans="1:7" ht="12" customHeight="1" hidden="1" outlineLevel="2">
      <c r="A1232" s="10" t="s">
        <v>2423</v>
      </c>
      <c r="B1232" s="2" t="s">
        <v>1152</v>
      </c>
      <c r="C1232" s="3">
        <v>25</v>
      </c>
      <c r="D1232" s="26">
        <f t="shared" si="145"/>
        <v>24.5</v>
      </c>
      <c r="F1232" s="14">
        <f t="shared" si="146"/>
        <v>0</v>
      </c>
      <c r="G1232" s="20"/>
    </row>
    <row r="1233" spans="1:7" ht="12" customHeight="1" hidden="1" outlineLevel="2">
      <c r="A1233" s="10" t="s">
        <v>2424</v>
      </c>
      <c r="B1233" s="2" t="s">
        <v>1152</v>
      </c>
      <c r="C1233" s="3">
        <v>10</v>
      </c>
      <c r="D1233" s="26">
        <f t="shared" si="145"/>
        <v>9.8</v>
      </c>
      <c r="F1233" s="14">
        <f t="shared" si="146"/>
        <v>0</v>
      </c>
      <c r="G1233" s="20"/>
    </row>
    <row r="1234" spans="1:7" ht="12" customHeight="1" hidden="1" outlineLevel="2">
      <c r="A1234" s="10" t="s">
        <v>2425</v>
      </c>
      <c r="B1234" s="2" t="s">
        <v>1152</v>
      </c>
      <c r="C1234" s="3">
        <v>25</v>
      </c>
      <c r="D1234" s="26">
        <f t="shared" si="145"/>
        <v>24.5</v>
      </c>
      <c r="F1234" s="14">
        <f t="shared" si="146"/>
        <v>0</v>
      </c>
      <c r="G1234" s="20"/>
    </row>
    <row r="1235" spans="1:7" ht="12" customHeight="1" hidden="1" outlineLevel="2">
      <c r="A1235" s="10" t="s">
        <v>722</v>
      </c>
      <c r="B1235" s="2" t="s">
        <v>1152</v>
      </c>
      <c r="C1235" s="3">
        <v>53</v>
      </c>
      <c r="D1235" s="26">
        <f t="shared" si="145"/>
        <v>51.94</v>
      </c>
      <c r="F1235" s="14">
        <f t="shared" si="146"/>
        <v>0</v>
      </c>
      <c r="G1235" s="20"/>
    </row>
    <row r="1236" spans="1:7" ht="12" customHeight="1" hidden="1" outlineLevel="2">
      <c r="A1236" s="10" t="s">
        <v>723</v>
      </c>
      <c r="B1236" s="2" t="s">
        <v>1152</v>
      </c>
      <c r="C1236" s="3">
        <v>10</v>
      </c>
      <c r="D1236" s="26">
        <f t="shared" si="145"/>
        <v>9.8</v>
      </c>
      <c r="F1236" s="14">
        <f t="shared" si="146"/>
        <v>0</v>
      </c>
      <c r="G1236" s="20"/>
    </row>
    <row r="1237" spans="1:7" ht="12" customHeight="1" hidden="1" outlineLevel="2">
      <c r="A1237" s="10" t="s">
        <v>2426</v>
      </c>
      <c r="B1237" s="2" t="s">
        <v>1152</v>
      </c>
      <c r="C1237" s="3">
        <v>120</v>
      </c>
      <c r="D1237" s="26">
        <f t="shared" si="145"/>
        <v>117.6</v>
      </c>
      <c r="F1237" s="14">
        <f t="shared" si="146"/>
        <v>0</v>
      </c>
      <c r="G1237" s="20"/>
    </row>
    <row r="1238" spans="1:7" ht="12" customHeight="1" hidden="1" outlineLevel="2">
      <c r="A1238" s="10" t="s">
        <v>724</v>
      </c>
      <c r="B1238" s="2" t="s">
        <v>1152</v>
      </c>
      <c r="C1238" s="3">
        <v>15</v>
      </c>
      <c r="D1238" s="26">
        <f t="shared" si="145"/>
        <v>14.7</v>
      </c>
      <c r="F1238" s="14">
        <f t="shared" si="146"/>
        <v>0</v>
      </c>
      <c r="G1238" s="20"/>
    </row>
    <row r="1239" spans="1:7" ht="12" customHeight="1" hidden="1" outlineLevel="2">
      <c r="A1239" s="10" t="s">
        <v>570</v>
      </c>
      <c r="B1239" s="2" t="s">
        <v>1152</v>
      </c>
      <c r="C1239" s="3">
        <v>25</v>
      </c>
      <c r="D1239" s="26">
        <f t="shared" si="145"/>
        <v>24.5</v>
      </c>
      <c r="F1239" s="14">
        <f t="shared" si="146"/>
        <v>0</v>
      </c>
      <c r="G1239" s="20"/>
    </row>
    <row r="1240" spans="1:7" ht="12" customHeight="1" hidden="1" outlineLevel="2">
      <c r="A1240" s="10" t="s">
        <v>2427</v>
      </c>
      <c r="B1240" s="2" t="s">
        <v>1152</v>
      </c>
      <c r="C1240" s="3">
        <v>53</v>
      </c>
      <c r="D1240" s="26">
        <f t="shared" si="145"/>
        <v>51.94</v>
      </c>
      <c r="F1240" s="14">
        <f t="shared" si="146"/>
        <v>0</v>
      </c>
      <c r="G1240" s="20"/>
    </row>
    <row r="1241" spans="1:7" ht="12" customHeight="1" hidden="1" outlineLevel="2">
      <c r="A1241" s="10" t="s">
        <v>2428</v>
      </c>
      <c r="B1241" s="2" t="s">
        <v>1152</v>
      </c>
      <c r="C1241" s="3">
        <v>10</v>
      </c>
      <c r="D1241" s="26">
        <f t="shared" si="145"/>
        <v>9.8</v>
      </c>
      <c r="F1241" s="14">
        <f t="shared" si="146"/>
        <v>0</v>
      </c>
      <c r="G1241" s="20"/>
    </row>
    <row r="1242" spans="1:7" ht="12" customHeight="1" hidden="1" outlineLevel="2">
      <c r="A1242" s="10" t="s">
        <v>2429</v>
      </c>
      <c r="B1242" s="2" t="s">
        <v>1152</v>
      </c>
      <c r="C1242" s="3">
        <v>120</v>
      </c>
      <c r="D1242" s="26">
        <f t="shared" si="145"/>
        <v>117.6</v>
      </c>
      <c r="F1242" s="14">
        <f t="shared" si="146"/>
        <v>0</v>
      </c>
      <c r="G1242" s="20"/>
    </row>
    <row r="1243" spans="1:7" ht="12" customHeight="1" hidden="1" outlineLevel="2">
      <c r="A1243" s="10" t="s">
        <v>725</v>
      </c>
      <c r="B1243" s="2" t="s">
        <v>1152</v>
      </c>
      <c r="C1243" s="3">
        <v>15</v>
      </c>
      <c r="D1243" s="26">
        <f t="shared" si="145"/>
        <v>14.7</v>
      </c>
      <c r="F1243" s="14">
        <f t="shared" si="146"/>
        <v>0</v>
      </c>
      <c r="G1243" s="20"/>
    </row>
    <row r="1244" spans="1:7" ht="12" customHeight="1" hidden="1" outlineLevel="2">
      <c r="A1244" s="10" t="s">
        <v>2430</v>
      </c>
      <c r="B1244" s="2" t="s">
        <v>1152</v>
      </c>
      <c r="C1244" s="3">
        <v>31</v>
      </c>
      <c r="D1244" s="26">
        <f t="shared" si="145"/>
        <v>30.38</v>
      </c>
      <c r="F1244" s="14">
        <f t="shared" si="146"/>
        <v>0</v>
      </c>
      <c r="G1244" s="20"/>
    </row>
    <row r="1245" spans="1:7" ht="12" customHeight="1" hidden="1" outlineLevel="2">
      <c r="A1245" s="10" t="s">
        <v>2431</v>
      </c>
      <c r="B1245" s="2" t="s">
        <v>1152</v>
      </c>
      <c r="C1245" s="3">
        <v>54</v>
      </c>
      <c r="D1245" s="26">
        <f t="shared" si="145"/>
        <v>52.92</v>
      </c>
      <c r="F1245" s="14">
        <f t="shared" si="146"/>
        <v>0</v>
      </c>
      <c r="G1245" s="20"/>
    </row>
    <row r="1246" spans="1:7" ht="12" customHeight="1" hidden="1" outlineLevel="2">
      <c r="A1246" s="10" t="s">
        <v>307</v>
      </c>
      <c r="B1246" s="2" t="s">
        <v>1152</v>
      </c>
      <c r="C1246" s="3">
        <v>14</v>
      </c>
      <c r="D1246" s="26">
        <f t="shared" si="145"/>
        <v>13.719999999999999</v>
      </c>
      <c r="F1246" s="14">
        <f t="shared" si="146"/>
        <v>0</v>
      </c>
      <c r="G1246" s="20"/>
    </row>
    <row r="1247" spans="1:7" ht="12" customHeight="1" hidden="1" outlineLevel="2">
      <c r="A1247" s="10" t="s">
        <v>1701</v>
      </c>
      <c r="B1247" s="2" t="s">
        <v>1152</v>
      </c>
      <c r="C1247" s="3">
        <v>126</v>
      </c>
      <c r="D1247" s="26">
        <f t="shared" si="145"/>
        <v>123.48</v>
      </c>
      <c r="F1247" s="14">
        <f t="shared" si="146"/>
        <v>0</v>
      </c>
      <c r="G1247" s="20"/>
    </row>
    <row r="1248" spans="1:7" ht="12" customHeight="1" hidden="1" outlineLevel="2">
      <c r="A1248" s="10" t="s">
        <v>2432</v>
      </c>
      <c r="B1248" s="2" t="s">
        <v>1152</v>
      </c>
      <c r="C1248" s="3">
        <v>17</v>
      </c>
      <c r="D1248" s="26">
        <f t="shared" si="145"/>
        <v>16.66</v>
      </c>
      <c r="F1248" s="14">
        <f t="shared" si="146"/>
        <v>0</v>
      </c>
      <c r="G1248" s="20"/>
    </row>
    <row r="1249" spans="1:7" ht="12" customHeight="1" hidden="1" outlineLevel="2">
      <c r="A1249" s="10" t="s">
        <v>2433</v>
      </c>
      <c r="B1249" s="2" t="s">
        <v>1152</v>
      </c>
      <c r="C1249" s="3">
        <v>31</v>
      </c>
      <c r="D1249" s="26">
        <f t="shared" si="145"/>
        <v>30.38</v>
      </c>
      <c r="F1249" s="14">
        <f t="shared" si="146"/>
        <v>0</v>
      </c>
      <c r="G1249" s="20"/>
    </row>
    <row r="1250" spans="1:7" ht="12" customHeight="1" hidden="1" outlineLevel="2">
      <c r="A1250" s="10" t="s">
        <v>568</v>
      </c>
      <c r="B1250" s="2" t="s">
        <v>1152</v>
      </c>
      <c r="C1250" s="3">
        <v>14</v>
      </c>
      <c r="D1250" s="26">
        <f t="shared" si="145"/>
        <v>13.719999999999999</v>
      </c>
      <c r="F1250" s="14">
        <f t="shared" si="146"/>
        <v>0</v>
      </c>
      <c r="G1250" s="20"/>
    </row>
    <row r="1251" spans="1:7" ht="12" customHeight="1" hidden="1" outlineLevel="2">
      <c r="A1251" s="10" t="s">
        <v>2434</v>
      </c>
      <c r="B1251" s="2" t="s">
        <v>1152</v>
      </c>
      <c r="C1251" s="3">
        <v>126</v>
      </c>
      <c r="D1251" s="26">
        <f t="shared" si="145"/>
        <v>123.48</v>
      </c>
      <c r="F1251" s="14">
        <f t="shared" si="146"/>
        <v>0</v>
      </c>
      <c r="G1251" s="20"/>
    </row>
    <row r="1252" spans="1:7" ht="12" customHeight="1" hidden="1" outlineLevel="2">
      <c r="A1252" s="10" t="s">
        <v>2435</v>
      </c>
      <c r="B1252" s="2" t="s">
        <v>1152</v>
      </c>
      <c r="C1252" s="3">
        <v>17</v>
      </c>
      <c r="D1252" s="26">
        <f t="shared" si="145"/>
        <v>16.66</v>
      </c>
      <c r="F1252" s="14">
        <f t="shared" si="146"/>
        <v>0</v>
      </c>
      <c r="G1252" s="20"/>
    </row>
    <row r="1253" spans="1:7" ht="12" customHeight="1" hidden="1" outlineLevel="2">
      <c r="A1253" s="10" t="s">
        <v>2436</v>
      </c>
      <c r="B1253" s="2" t="s">
        <v>1152</v>
      </c>
      <c r="C1253" s="3">
        <v>33</v>
      </c>
      <c r="D1253" s="26">
        <f t="shared" si="145"/>
        <v>32.339999999999996</v>
      </c>
      <c r="F1253" s="14">
        <f t="shared" si="146"/>
        <v>0</v>
      </c>
      <c r="G1253" s="20"/>
    </row>
    <row r="1254" spans="1:7" ht="12" customHeight="1" hidden="1" outlineLevel="2">
      <c r="A1254" s="10" t="s">
        <v>2437</v>
      </c>
      <c r="B1254" s="2" t="s">
        <v>1152</v>
      </c>
      <c r="C1254" s="3">
        <v>23</v>
      </c>
      <c r="D1254" s="26">
        <f t="shared" si="145"/>
        <v>22.54</v>
      </c>
      <c r="F1254" s="14">
        <f t="shared" si="146"/>
        <v>0</v>
      </c>
      <c r="G1254" s="20"/>
    </row>
    <row r="1255" spans="1:7" ht="12" customHeight="1" hidden="1" outlineLevel="2">
      <c r="A1255" s="10" t="s">
        <v>2438</v>
      </c>
      <c r="B1255" s="2" t="s">
        <v>1152</v>
      </c>
      <c r="C1255" s="3">
        <v>11</v>
      </c>
      <c r="D1255" s="26">
        <f t="shared" si="145"/>
        <v>10.78</v>
      </c>
      <c r="F1255" s="14">
        <f t="shared" si="146"/>
        <v>0</v>
      </c>
      <c r="G1255" s="20"/>
    </row>
    <row r="1256" spans="1:7" ht="12" customHeight="1" hidden="1" outlineLevel="2">
      <c r="A1256" s="10" t="s">
        <v>2439</v>
      </c>
      <c r="B1256" s="2" t="s">
        <v>1152</v>
      </c>
      <c r="C1256" s="3">
        <v>25</v>
      </c>
      <c r="D1256" s="26">
        <f t="shared" si="145"/>
        <v>24.5</v>
      </c>
      <c r="F1256" s="14">
        <f t="shared" si="146"/>
        <v>0</v>
      </c>
      <c r="G1256" s="20"/>
    </row>
    <row r="1257" spans="1:7" ht="12" customHeight="1" hidden="1" outlineLevel="2">
      <c r="A1257" s="10" t="s">
        <v>2440</v>
      </c>
      <c r="B1257" s="2" t="s">
        <v>1152</v>
      </c>
      <c r="C1257" s="3">
        <v>25</v>
      </c>
      <c r="D1257" s="26">
        <f t="shared" si="145"/>
        <v>24.5</v>
      </c>
      <c r="F1257" s="14">
        <f t="shared" si="146"/>
        <v>0</v>
      </c>
      <c r="G1257" s="20"/>
    </row>
    <row r="1258" spans="1:7" ht="12" customHeight="1" hidden="1" outlineLevel="2">
      <c r="A1258" s="10" t="s">
        <v>2764</v>
      </c>
      <c r="B1258" s="2" t="s">
        <v>1152</v>
      </c>
      <c r="C1258" s="3">
        <v>9</v>
      </c>
      <c r="D1258" s="26">
        <f aca="true" t="shared" si="147" ref="D1258:D1280">C1258*0.98</f>
        <v>8.82</v>
      </c>
      <c r="F1258" s="14">
        <f aca="true" t="shared" si="148" ref="F1258:F1280">IF(E1258&lt;3,C1258*E1258,D1258*E1258)</f>
        <v>0</v>
      </c>
      <c r="G1258" s="20"/>
    </row>
    <row r="1259" spans="1:7" ht="12" customHeight="1" hidden="1" outlineLevel="2">
      <c r="A1259" s="10" t="s">
        <v>1876</v>
      </c>
      <c r="B1259" s="2" t="s">
        <v>1152</v>
      </c>
      <c r="C1259" s="3">
        <v>15</v>
      </c>
      <c r="D1259" s="26">
        <f t="shared" si="147"/>
        <v>14.7</v>
      </c>
      <c r="F1259" s="14">
        <f t="shared" si="148"/>
        <v>0</v>
      </c>
      <c r="G1259" s="20"/>
    </row>
    <row r="1260" spans="1:7" ht="12" customHeight="1" hidden="1" outlineLevel="2">
      <c r="A1260" s="10" t="s">
        <v>2441</v>
      </c>
      <c r="B1260" s="2" t="s">
        <v>1152</v>
      </c>
      <c r="C1260" s="3">
        <v>9</v>
      </c>
      <c r="D1260" s="26">
        <f t="shared" si="147"/>
        <v>8.82</v>
      </c>
      <c r="F1260" s="14">
        <f t="shared" si="148"/>
        <v>0</v>
      </c>
      <c r="G1260" s="20"/>
    </row>
    <row r="1261" spans="1:7" ht="12" customHeight="1" hidden="1" outlineLevel="2">
      <c r="A1261" s="10" t="s">
        <v>2442</v>
      </c>
      <c r="B1261" s="2" t="s">
        <v>1152</v>
      </c>
      <c r="C1261" s="3">
        <v>15</v>
      </c>
      <c r="D1261" s="26">
        <f t="shared" si="147"/>
        <v>14.7</v>
      </c>
      <c r="F1261" s="14">
        <f t="shared" si="148"/>
        <v>0</v>
      </c>
      <c r="G1261" s="20"/>
    </row>
    <row r="1262" spans="1:7" ht="12" customHeight="1" hidden="1" outlineLevel="2">
      <c r="A1262" s="10" t="s">
        <v>2765</v>
      </c>
      <c r="B1262" s="2" t="s">
        <v>1152</v>
      </c>
      <c r="C1262" s="3">
        <v>25</v>
      </c>
      <c r="D1262" s="26">
        <f t="shared" si="147"/>
        <v>24.5</v>
      </c>
      <c r="F1262" s="14">
        <f t="shared" si="148"/>
        <v>0</v>
      </c>
      <c r="G1262" s="20"/>
    </row>
    <row r="1263" spans="1:7" ht="12" customHeight="1" hidden="1" outlineLevel="2">
      <c r="A1263" s="10" t="s">
        <v>2766</v>
      </c>
      <c r="B1263" s="2" t="s">
        <v>1152</v>
      </c>
      <c r="C1263" s="3">
        <v>9</v>
      </c>
      <c r="D1263" s="26">
        <f t="shared" si="147"/>
        <v>8.82</v>
      </c>
      <c r="F1263" s="14">
        <f t="shared" si="148"/>
        <v>0</v>
      </c>
      <c r="G1263" s="20"/>
    </row>
    <row r="1264" spans="1:7" ht="12" customHeight="1" hidden="1" outlineLevel="2">
      <c r="A1264" s="10" t="s">
        <v>2443</v>
      </c>
      <c r="B1264" s="2" t="s">
        <v>1152</v>
      </c>
      <c r="C1264" s="3">
        <v>10</v>
      </c>
      <c r="D1264" s="26">
        <f t="shared" si="147"/>
        <v>9.8</v>
      </c>
      <c r="F1264" s="14">
        <f t="shared" si="148"/>
        <v>0</v>
      </c>
      <c r="G1264" s="20"/>
    </row>
    <row r="1265" spans="1:7" ht="12" customHeight="1" hidden="1" outlineLevel="2">
      <c r="A1265" s="10" t="s">
        <v>2444</v>
      </c>
      <c r="B1265" s="2" t="s">
        <v>1152</v>
      </c>
      <c r="C1265" s="3">
        <v>15</v>
      </c>
      <c r="D1265" s="26">
        <f t="shared" si="147"/>
        <v>14.7</v>
      </c>
      <c r="F1265" s="14">
        <f t="shared" si="148"/>
        <v>0</v>
      </c>
      <c r="G1265" s="20"/>
    </row>
    <row r="1266" spans="1:7" ht="12" customHeight="1" hidden="1" outlineLevel="2">
      <c r="A1266" s="10" t="s">
        <v>2767</v>
      </c>
      <c r="B1266" s="2" t="s">
        <v>1152</v>
      </c>
      <c r="C1266" s="3">
        <v>9</v>
      </c>
      <c r="D1266" s="26">
        <f t="shared" si="147"/>
        <v>8.82</v>
      </c>
      <c r="F1266" s="14">
        <f t="shared" si="148"/>
        <v>0</v>
      </c>
      <c r="G1266" s="20"/>
    </row>
    <row r="1267" spans="1:7" ht="12" customHeight="1" hidden="1" outlineLevel="2">
      <c r="A1267" s="10" t="s">
        <v>2445</v>
      </c>
      <c r="B1267" s="2" t="s">
        <v>1152</v>
      </c>
      <c r="C1267" s="3">
        <v>53</v>
      </c>
      <c r="D1267" s="26">
        <f t="shared" si="147"/>
        <v>51.94</v>
      </c>
      <c r="F1267" s="14">
        <f t="shared" si="148"/>
        <v>0</v>
      </c>
      <c r="G1267" s="20"/>
    </row>
    <row r="1268" spans="1:7" ht="12" customHeight="1" hidden="1" outlineLevel="2">
      <c r="A1268" s="10" t="s">
        <v>2446</v>
      </c>
      <c r="B1268" s="2" t="s">
        <v>1152</v>
      </c>
      <c r="C1268" s="3">
        <v>15</v>
      </c>
      <c r="D1268" s="26">
        <f t="shared" si="147"/>
        <v>14.7</v>
      </c>
      <c r="F1268" s="14">
        <f t="shared" si="148"/>
        <v>0</v>
      </c>
      <c r="G1268" s="20"/>
    </row>
    <row r="1269" spans="1:7" ht="12" customHeight="1" hidden="1" outlineLevel="2">
      <c r="A1269" s="10" t="s">
        <v>1940</v>
      </c>
      <c r="B1269" s="2" t="s">
        <v>1152</v>
      </c>
      <c r="C1269" s="3">
        <v>27</v>
      </c>
      <c r="D1269" s="26">
        <f t="shared" si="147"/>
        <v>26.46</v>
      </c>
      <c r="F1269" s="14">
        <f t="shared" si="148"/>
        <v>0</v>
      </c>
      <c r="G1269" s="20"/>
    </row>
    <row r="1270" spans="1:7" ht="12" customHeight="1" hidden="1" outlineLevel="2">
      <c r="A1270" s="10" t="s">
        <v>2447</v>
      </c>
      <c r="B1270" s="2" t="s">
        <v>1152</v>
      </c>
      <c r="C1270" s="3">
        <v>54</v>
      </c>
      <c r="D1270" s="26">
        <f t="shared" si="147"/>
        <v>52.92</v>
      </c>
      <c r="F1270" s="14">
        <f t="shared" si="148"/>
        <v>0</v>
      </c>
      <c r="G1270" s="20"/>
    </row>
    <row r="1271" spans="1:7" ht="12" customHeight="1" hidden="1" outlineLevel="2">
      <c r="A1271" s="10" t="s">
        <v>567</v>
      </c>
      <c r="B1271" s="2" t="s">
        <v>1152</v>
      </c>
      <c r="C1271" s="3">
        <v>11</v>
      </c>
      <c r="D1271" s="26">
        <f t="shared" si="147"/>
        <v>10.78</v>
      </c>
      <c r="F1271" s="14">
        <f t="shared" si="148"/>
        <v>0</v>
      </c>
      <c r="G1271" s="20"/>
    </row>
    <row r="1272" spans="1:7" ht="12" customHeight="1" hidden="1" outlineLevel="2">
      <c r="A1272" s="10" t="s">
        <v>1941</v>
      </c>
      <c r="B1272" s="2" t="s">
        <v>1152</v>
      </c>
      <c r="C1272" s="3">
        <v>17</v>
      </c>
      <c r="D1272" s="26">
        <f t="shared" si="147"/>
        <v>16.66</v>
      </c>
      <c r="F1272" s="14">
        <f t="shared" si="148"/>
        <v>0</v>
      </c>
      <c r="G1272" s="20"/>
    </row>
    <row r="1273" spans="1:7" ht="12" customHeight="1" hidden="1" outlineLevel="2">
      <c r="A1273" s="10" t="s">
        <v>2448</v>
      </c>
      <c r="B1273" s="2" t="s">
        <v>1152</v>
      </c>
      <c r="C1273" s="3">
        <v>31</v>
      </c>
      <c r="D1273" s="26">
        <f t="shared" si="147"/>
        <v>30.38</v>
      </c>
      <c r="F1273" s="14">
        <f t="shared" si="148"/>
        <v>0</v>
      </c>
      <c r="G1273" s="20"/>
    </row>
    <row r="1274" spans="1:7" ht="12" customHeight="1" hidden="1" outlineLevel="2">
      <c r="A1274" s="10" t="s">
        <v>2449</v>
      </c>
      <c r="B1274" s="2" t="s">
        <v>1152</v>
      </c>
      <c r="C1274" s="3">
        <v>14</v>
      </c>
      <c r="D1274" s="26">
        <f t="shared" si="147"/>
        <v>13.719999999999999</v>
      </c>
      <c r="F1274" s="14">
        <f t="shared" si="148"/>
        <v>0</v>
      </c>
      <c r="G1274" s="20"/>
    </row>
    <row r="1275" spans="1:7" ht="12" customHeight="1" hidden="1" outlineLevel="2">
      <c r="A1275" s="10" t="s">
        <v>1976</v>
      </c>
      <c r="B1275" s="2" t="s">
        <v>1152</v>
      </c>
      <c r="C1275" s="3">
        <v>19</v>
      </c>
      <c r="D1275" s="26">
        <f t="shared" si="147"/>
        <v>18.62</v>
      </c>
      <c r="F1275" s="14">
        <f t="shared" si="148"/>
        <v>0</v>
      </c>
      <c r="G1275" s="20"/>
    </row>
    <row r="1276" spans="1:7" ht="12" customHeight="1" hidden="1" outlineLevel="2">
      <c r="A1276" s="10" t="s">
        <v>2768</v>
      </c>
      <c r="B1276" s="2" t="s">
        <v>1152</v>
      </c>
      <c r="C1276" s="3">
        <v>29</v>
      </c>
      <c r="D1276" s="26">
        <f t="shared" si="147"/>
        <v>28.419999999999998</v>
      </c>
      <c r="F1276" s="14">
        <f t="shared" si="148"/>
        <v>0</v>
      </c>
      <c r="G1276" s="20"/>
    </row>
    <row r="1277" spans="1:7" ht="12" customHeight="1" hidden="1" outlineLevel="2">
      <c r="A1277" s="10" t="s">
        <v>726</v>
      </c>
      <c r="B1277" s="2" t="s">
        <v>1152</v>
      </c>
      <c r="C1277" s="3">
        <v>12</v>
      </c>
      <c r="D1277" s="26">
        <f t="shared" si="147"/>
        <v>11.76</v>
      </c>
      <c r="F1277" s="14">
        <f t="shared" si="148"/>
        <v>0</v>
      </c>
      <c r="G1277" s="20"/>
    </row>
    <row r="1278" spans="1:7" ht="12" customHeight="1" hidden="1" outlineLevel="2">
      <c r="A1278" s="10" t="s">
        <v>2450</v>
      </c>
      <c r="B1278" s="2" t="s">
        <v>1152</v>
      </c>
      <c r="C1278" s="3">
        <v>18</v>
      </c>
      <c r="D1278" s="26">
        <f t="shared" si="147"/>
        <v>17.64</v>
      </c>
      <c r="F1278" s="14">
        <f t="shared" si="148"/>
        <v>0</v>
      </c>
      <c r="G1278" s="20"/>
    </row>
    <row r="1279" spans="1:7" ht="12" customHeight="1" hidden="1" outlineLevel="2">
      <c r="A1279" s="10" t="s">
        <v>10</v>
      </c>
      <c r="B1279" s="2" t="s">
        <v>1152</v>
      </c>
      <c r="C1279" s="3">
        <v>12</v>
      </c>
      <c r="D1279" s="26">
        <f t="shared" si="147"/>
        <v>11.76</v>
      </c>
      <c r="F1279" s="14">
        <f t="shared" si="148"/>
        <v>0</v>
      </c>
      <c r="G1279" s="20"/>
    </row>
    <row r="1280" spans="1:7" ht="12" customHeight="1" hidden="1" outlineLevel="2">
      <c r="A1280" s="10" t="s">
        <v>1566</v>
      </c>
      <c r="B1280" s="2" t="s">
        <v>1152</v>
      </c>
      <c r="C1280" s="3">
        <v>18</v>
      </c>
      <c r="D1280" s="26">
        <f t="shared" si="147"/>
        <v>17.64</v>
      </c>
      <c r="F1280" s="14">
        <f t="shared" si="148"/>
        <v>0</v>
      </c>
      <c r="G1280" s="20"/>
    </row>
    <row r="1281" spans="1:7" ht="12" customHeight="1" hidden="1" outlineLevel="2">
      <c r="A1281" s="10" t="s">
        <v>2451</v>
      </c>
      <c r="B1281" s="2" t="s">
        <v>1152</v>
      </c>
      <c r="C1281" s="3">
        <v>14</v>
      </c>
      <c r="D1281" s="26">
        <f>C1281*0.98</f>
        <v>13.719999999999999</v>
      </c>
      <c r="F1281" s="14">
        <f>IF(E1281&lt;3,C1281*E1281,D1281*E1281)</f>
        <v>0</v>
      </c>
      <c r="G1281" s="20"/>
    </row>
    <row r="1282" spans="1:7" ht="12" customHeight="1" hidden="1" outlineLevel="2">
      <c r="A1282" s="10" t="s">
        <v>569</v>
      </c>
      <c r="B1282" s="2" t="s">
        <v>1152</v>
      </c>
      <c r="C1282" s="3">
        <v>20</v>
      </c>
      <c r="D1282" s="26">
        <f>C1282*0.98</f>
        <v>19.6</v>
      </c>
      <c r="F1282" s="14">
        <f>IF(E1282&lt;3,C1282*E1282,D1282*E1282)</f>
        <v>0</v>
      </c>
      <c r="G1282" s="20"/>
    </row>
    <row r="1283" spans="1:7" ht="12" customHeight="1" hidden="1" outlineLevel="2">
      <c r="A1283" s="10" t="s">
        <v>1567</v>
      </c>
      <c r="B1283" s="2" t="s">
        <v>1152</v>
      </c>
      <c r="C1283" s="3">
        <v>14</v>
      </c>
      <c r="D1283" s="26">
        <f>C1283*0.98</f>
        <v>13.719999999999999</v>
      </c>
      <c r="F1283" s="14">
        <f>IF(E1283&lt;3,C1283*E1283,D1283*E1283)</f>
        <v>0</v>
      </c>
      <c r="G1283" s="20"/>
    </row>
    <row r="1284" spans="1:7" ht="12" customHeight="1" hidden="1" outlineLevel="2">
      <c r="A1284" s="10" t="s">
        <v>1801</v>
      </c>
      <c r="B1284" s="2" t="s">
        <v>1152</v>
      </c>
      <c r="C1284" s="3">
        <v>20</v>
      </c>
      <c r="D1284" s="26">
        <f>C1284*0.98</f>
        <v>19.6</v>
      </c>
      <c r="F1284" s="14">
        <f>IF(E1284&lt;3,C1284*E1284,D1284*E1284)</f>
        <v>0</v>
      </c>
      <c r="G1284" s="20"/>
    </row>
    <row r="1285" spans="1:7" ht="12" customHeight="1" hidden="1" outlineLevel="1" collapsed="1">
      <c r="A1285" s="162" t="s">
        <v>306</v>
      </c>
      <c r="B1285" s="175"/>
      <c r="C1285" s="175"/>
      <c r="D1285" s="176"/>
      <c r="E1285" s="27"/>
      <c r="F1285" s="27"/>
      <c r="G1285" s="20"/>
    </row>
    <row r="1286" spans="1:7" ht="12" customHeight="1" hidden="1" outlineLevel="2">
      <c r="A1286" s="143" t="s">
        <v>1568</v>
      </c>
      <c r="B1286" s="144" t="s">
        <v>1152</v>
      </c>
      <c r="C1286" s="145"/>
      <c r="D1286" s="146">
        <f>C1286*0.99</f>
        <v>0</v>
      </c>
      <c r="F1286" s="14">
        <f>IF(E1286&lt;3,C1286*E1286,D1286*E1286)</f>
        <v>0</v>
      </c>
      <c r="G1286" s="20"/>
    </row>
    <row r="1287" spans="1:7" ht="12" customHeight="1" hidden="1" outlineLevel="1">
      <c r="A1287" s="11" t="s">
        <v>130</v>
      </c>
      <c r="B1287" s="2" t="s">
        <v>132</v>
      </c>
      <c r="C1287" s="16" t="s">
        <v>131</v>
      </c>
      <c r="D1287" s="29" t="s">
        <v>131</v>
      </c>
      <c r="G1287" s="20"/>
    </row>
    <row r="1288" spans="1:7" ht="12" customHeight="1" collapsed="1">
      <c r="A1288" s="157" t="s">
        <v>194</v>
      </c>
      <c r="B1288" s="158"/>
      <c r="C1288" s="158"/>
      <c r="D1288" s="159"/>
      <c r="E1288" s="28"/>
      <c r="F1288" s="28"/>
      <c r="G1288" s="20"/>
    </row>
    <row r="1289" spans="1:7" ht="12" customHeight="1" hidden="1" outlineLevel="1">
      <c r="A1289" s="168" t="s">
        <v>159</v>
      </c>
      <c r="B1289" s="169"/>
      <c r="C1289" s="169"/>
      <c r="D1289" s="170"/>
      <c r="E1289" s="27"/>
      <c r="F1289" s="27"/>
      <c r="G1289" s="20"/>
    </row>
    <row r="1290" spans="1:7" ht="12" customHeight="1" hidden="1" outlineLevel="1">
      <c r="A1290" s="57" t="s">
        <v>195</v>
      </c>
      <c r="B1290" s="54" t="s">
        <v>126</v>
      </c>
      <c r="C1290" s="55"/>
      <c r="D1290" s="56">
        <f>C1290*0.99</f>
        <v>0</v>
      </c>
      <c r="F1290" s="14">
        <f>IF(E1290&lt;3,C1290*E1290,D1290*E1290)</f>
        <v>0</v>
      </c>
      <c r="G1290" s="20"/>
    </row>
    <row r="1291" spans="1:7" ht="12" customHeight="1" hidden="1" outlineLevel="1">
      <c r="A1291" s="162" t="s">
        <v>196</v>
      </c>
      <c r="B1291" s="175"/>
      <c r="C1291" s="175"/>
      <c r="D1291" s="176"/>
      <c r="E1291" s="27"/>
      <c r="F1291" s="27"/>
      <c r="G1291" s="20"/>
    </row>
    <row r="1292" spans="1:7" ht="12" customHeight="1" hidden="1" outlineLevel="1">
      <c r="A1292" s="5" t="s">
        <v>11</v>
      </c>
      <c r="B1292" s="2" t="s">
        <v>1152</v>
      </c>
      <c r="C1292" s="3">
        <v>5</v>
      </c>
      <c r="D1292" s="26">
        <f>C1292*0.99</f>
        <v>4.95</v>
      </c>
      <c r="F1292" s="14">
        <f>IF(E1292&lt;3,C1292*E1292,D1292*E1292)</f>
        <v>0</v>
      </c>
      <c r="G1292" s="20"/>
    </row>
    <row r="1293" spans="1:7" ht="12" customHeight="1" hidden="1" outlineLevel="1">
      <c r="A1293" s="5" t="s">
        <v>12</v>
      </c>
      <c r="B1293" s="2" t="s">
        <v>1152</v>
      </c>
      <c r="C1293" s="3">
        <v>5</v>
      </c>
      <c r="D1293" s="26">
        <f aca="true" t="shared" si="149" ref="D1293:D1310">C1293*0.99</f>
        <v>4.95</v>
      </c>
      <c r="F1293" s="14">
        <f aca="true" t="shared" si="150" ref="F1293:F1310">IF(E1293&lt;3,C1293*E1293,D1293*E1293)</f>
        <v>0</v>
      </c>
      <c r="G1293" s="20"/>
    </row>
    <row r="1294" spans="1:7" ht="12" customHeight="1" hidden="1" outlineLevel="1">
      <c r="A1294" s="5" t="s">
        <v>13</v>
      </c>
      <c r="B1294" s="2" t="s">
        <v>1152</v>
      </c>
      <c r="C1294" s="3">
        <v>5</v>
      </c>
      <c r="D1294" s="26">
        <f t="shared" si="149"/>
        <v>4.95</v>
      </c>
      <c r="F1294" s="14">
        <f t="shared" si="150"/>
        <v>0</v>
      </c>
      <c r="G1294" s="20"/>
    </row>
    <row r="1295" spans="1:7" ht="12" customHeight="1" hidden="1" outlineLevel="1">
      <c r="A1295" s="5" t="s">
        <v>2452</v>
      </c>
      <c r="B1295" s="2" t="s">
        <v>1152</v>
      </c>
      <c r="C1295" s="3">
        <v>10</v>
      </c>
      <c r="D1295" s="26">
        <f t="shared" si="149"/>
        <v>9.9</v>
      </c>
      <c r="F1295" s="14">
        <f t="shared" si="150"/>
        <v>0</v>
      </c>
      <c r="G1295" s="20"/>
    </row>
    <row r="1296" spans="1:7" ht="12" customHeight="1" hidden="1" outlineLevel="1">
      <c r="A1296" s="5" t="s">
        <v>2453</v>
      </c>
      <c r="B1296" s="2" t="s">
        <v>1152</v>
      </c>
      <c r="C1296" s="3">
        <v>13</v>
      </c>
      <c r="D1296" s="26">
        <f t="shared" si="149"/>
        <v>12.87</v>
      </c>
      <c r="F1296" s="14">
        <f t="shared" si="150"/>
        <v>0</v>
      </c>
      <c r="G1296" s="20"/>
    </row>
    <row r="1297" spans="1:7" ht="12" customHeight="1" hidden="1" outlineLevel="1">
      <c r="A1297" s="5" t="s">
        <v>210</v>
      </c>
      <c r="B1297" s="2" t="s">
        <v>1152</v>
      </c>
      <c r="C1297" s="3">
        <v>7</v>
      </c>
      <c r="D1297" s="26">
        <f t="shared" si="149"/>
        <v>6.93</v>
      </c>
      <c r="F1297" s="14">
        <f t="shared" si="150"/>
        <v>0</v>
      </c>
      <c r="G1297" s="20"/>
    </row>
    <row r="1298" spans="1:7" ht="12" customHeight="1" hidden="1" outlineLevel="1">
      <c r="A1298" s="5" t="s">
        <v>727</v>
      </c>
      <c r="B1298" s="2" t="s">
        <v>1152</v>
      </c>
      <c r="C1298" s="3">
        <v>8</v>
      </c>
      <c r="D1298" s="26">
        <f t="shared" si="149"/>
        <v>7.92</v>
      </c>
      <c r="F1298" s="14">
        <f t="shared" si="150"/>
        <v>0</v>
      </c>
      <c r="G1298" s="20"/>
    </row>
    <row r="1299" spans="1:7" ht="12" customHeight="1" hidden="1" outlineLevel="1">
      <c r="A1299" s="5" t="s">
        <v>728</v>
      </c>
      <c r="B1299" s="2" t="s">
        <v>1152</v>
      </c>
      <c r="C1299" s="3">
        <v>7</v>
      </c>
      <c r="D1299" s="26">
        <f aca="true" t="shared" si="151" ref="D1299:D1305">C1299*0.99</f>
        <v>6.93</v>
      </c>
      <c r="F1299" s="14">
        <f aca="true" t="shared" si="152" ref="F1299:F1305">IF(E1299&lt;3,C1299*E1299,D1299*E1299)</f>
        <v>0</v>
      </c>
      <c r="G1299" s="20"/>
    </row>
    <row r="1300" spans="1:7" ht="12" customHeight="1" hidden="1" outlineLevel="1">
      <c r="A1300" s="5" t="s">
        <v>729</v>
      </c>
      <c r="B1300" s="2" t="s">
        <v>1152</v>
      </c>
      <c r="C1300" s="3">
        <v>7</v>
      </c>
      <c r="D1300" s="26">
        <f t="shared" si="151"/>
        <v>6.93</v>
      </c>
      <c r="F1300" s="14">
        <f t="shared" si="152"/>
        <v>0</v>
      </c>
      <c r="G1300" s="20"/>
    </row>
    <row r="1301" spans="1:7" ht="12" customHeight="1" hidden="1" outlineLevel="1">
      <c r="A1301" s="5" t="s">
        <v>730</v>
      </c>
      <c r="B1301" s="2" t="s">
        <v>1152</v>
      </c>
      <c r="C1301" s="3">
        <v>7</v>
      </c>
      <c r="D1301" s="26">
        <f t="shared" si="151"/>
        <v>6.93</v>
      </c>
      <c r="F1301" s="14">
        <f t="shared" si="152"/>
        <v>0</v>
      </c>
      <c r="G1301" s="20"/>
    </row>
    <row r="1302" spans="1:7" ht="12" customHeight="1" hidden="1" outlineLevel="1">
      <c r="A1302" s="5" t="s">
        <v>731</v>
      </c>
      <c r="B1302" s="2" t="s">
        <v>1152</v>
      </c>
      <c r="C1302" s="3">
        <v>12</v>
      </c>
      <c r="D1302" s="26">
        <f t="shared" si="151"/>
        <v>11.879999999999999</v>
      </c>
      <c r="F1302" s="14">
        <f t="shared" si="152"/>
        <v>0</v>
      </c>
      <c r="G1302" s="20"/>
    </row>
    <row r="1303" spans="1:7" ht="12" customHeight="1" hidden="1" outlineLevel="1">
      <c r="A1303" s="5" t="s">
        <v>319</v>
      </c>
      <c r="B1303" s="2" t="s">
        <v>1152</v>
      </c>
      <c r="C1303" s="3">
        <v>12</v>
      </c>
      <c r="D1303" s="26">
        <f t="shared" si="151"/>
        <v>11.879999999999999</v>
      </c>
      <c r="F1303" s="14">
        <f t="shared" si="152"/>
        <v>0</v>
      </c>
      <c r="G1303" s="20"/>
    </row>
    <row r="1304" spans="1:7" ht="12" customHeight="1" hidden="1" outlineLevel="1">
      <c r="A1304" s="5" t="s">
        <v>2454</v>
      </c>
      <c r="B1304" s="2" t="s">
        <v>1152</v>
      </c>
      <c r="C1304" s="3">
        <v>13</v>
      </c>
      <c r="D1304" s="26">
        <f t="shared" si="151"/>
        <v>12.87</v>
      </c>
      <c r="F1304" s="14">
        <f t="shared" si="152"/>
        <v>0</v>
      </c>
      <c r="G1304" s="20"/>
    </row>
    <row r="1305" spans="1:7" ht="12" customHeight="1" hidden="1" outlineLevel="1">
      <c r="A1305" s="5" t="s">
        <v>2455</v>
      </c>
      <c r="B1305" s="2" t="s">
        <v>1152</v>
      </c>
      <c r="C1305" s="3">
        <v>12</v>
      </c>
      <c r="D1305" s="26">
        <f t="shared" si="151"/>
        <v>11.879999999999999</v>
      </c>
      <c r="F1305" s="14">
        <f t="shared" si="152"/>
        <v>0</v>
      </c>
      <c r="G1305" s="20"/>
    </row>
    <row r="1306" spans="1:7" ht="12" customHeight="1" hidden="1" outlineLevel="1">
      <c r="A1306" s="5" t="s">
        <v>2456</v>
      </c>
      <c r="B1306" s="2" t="s">
        <v>1152</v>
      </c>
      <c r="C1306" s="3">
        <v>13</v>
      </c>
      <c r="D1306" s="26">
        <f t="shared" si="149"/>
        <v>12.87</v>
      </c>
      <c r="F1306" s="14">
        <f t="shared" si="150"/>
        <v>0</v>
      </c>
      <c r="G1306" s="20"/>
    </row>
    <row r="1307" spans="1:7" ht="12" customHeight="1" hidden="1" outlineLevel="1">
      <c r="A1307" s="5" t="s">
        <v>2457</v>
      </c>
      <c r="B1307" s="2" t="s">
        <v>1152</v>
      </c>
      <c r="C1307" s="3">
        <v>12</v>
      </c>
      <c r="D1307" s="26">
        <f t="shared" si="149"/>
        <v>11.879999999999999</v>
      </c>
      <c r="F1307" s="14">
        <f t="shared" si="150"/>
        <v>0</v>
      </c>
      <c r="G1307" s="20"/>
    </row>
    <row r="1308" spans="1:7" ht="12" customHeight="1" hidden="1" outlineLevel="1">
      <c r="A1308" s="5" t="s">
        <v>732</v>
      </c>
      <c r="B1308" s="2" t="s">
        <v>1152</v>
      </c>
      <c r="C1308" s="3">
        <v>11</v>
      </c>
      <c r="D1308" s="26">
        <f t="shared" si="149"/>
        <v>10.89</v>
      </c>
      <c r="F1308" s="14">
        <f t="shared" si="150"/>
        <v>0</v>
      </c>
      <c r="G1308" s="20"/>
    </row>
    <row r="1309" spans="1:7" ht="12" customHeight="1" hidden="1" outlineLevel="1">
      <c r="A1309" s="5" t="s">
        <v>733</v>
      </c>
      <c r="B1309" s="2" t="s">
        <v>1152</v>
      </c>
      <c r="C1309" s="3">
        <v>8</v>
      </c>
      <c r="D1309" s="26">
        <f t="shared" si="149"/>
        <v>7.92</v>
      </c>
      <c r="F1309" s="14">
        <f t="shared" si="150"/>
        <v>0</v>
      </c>
      <c r="G1309" s="20"/>
    </row>
    <row r="1310" spans="1:7" ht="12" customHeight="1" hidden="1" outlineLevel="1">
      <c r="A1310" s="5" t="s">
        <v>1977</v>
      </c>
      <c r="B1310" s="2" t="s">
        <v>1152</v>
      </c>
      <c r="C1310" s="3">
        <v>57</v>
      </c>
      <c r="D1310" s="26">
        <f t="shared" si="149"/>
        <v>56.43</v>
      </c>
      <c r="F1310" s="14">
        <f t="shared" si="150"/>
        <v>0</v>
      </c>
      <c r="G1310" s="20"/>
    </row>
    <row r="1311" spans="1:7" ht="12" customHeight="1" hidden="1" outlineLevel="1">
      <c r="A1311" s="162" t="s">
        <v>197</v>
      </c>
      <c r="B1311" s="175"/>
      <c r="C1311" s="175"/>
      <c r="D1311" s="176"/>
      <c r="E1311" s="27"/>
      <c r="F1311" s="27"/>
      <c r="G1311" s="20"/>
    </row>
    <row r="1312" spans="1:7" ht="12" customHeight="1" hidden="1" outlineLevel="1">
      <c r="A1312" s="5" t="s">
        <v>734</v>
      </c>
      <c r="B1312" s="2" t="s">
        <v>1152</v>
      </c>
      <c r="C1312" s="3">
        <v>76</v>
      </c>
      <c r="D1312" s="26">
        <f aca="true" t="shared" si="153" ref="D1312:D1376">C1312*0.99</f>
        <v>75.24</v>
      </c>
      <c r="F1312" s="14">
        <f aca="true" t="shared" si="154" ref="F1312:F1376">IF(E1312&lt;3,C1312*E1312,D1312*E1312)</f>
        <v>0</v>
      </c>
      <c r="G1312" s="20"/>
    </row>
    <row r="1313" spans="1:7" ht="12" customHeight="1" hidden="1" outlineLevel="1">
      <c r="A1313" s="5" t="s">
        <v>735</v>
      </c>
      <c r="B1313" s="2" t="s">
        <v>1152</v>
      </c>
      <c r="C1313" s="3">
        <v>123</v>
      </c>
      <c r="D1313" s="26">
        <f t="shared" si="153"/>
        <v>121.77</v>
      </c>
      <c r="F1313" s="14">
        <f t="shared" si="154"/>
        <v>0</v>
      </c>
      <c r="G1313" s="20"/>
    </row>
    <row r="1314" spans="1:7" ht="12" customHeight="1" hidden="1" outlineLevel="1">
      <c r="A1314" s="5" t="s">
        <v>736</v>
      </c>
      <c r="B1314" s="2" t="s">
        <v>1152</v>
      </c>
      <c r="C1314" s="3">
        <v>71</v>
      </c>
      <c r="D1314" s="26">
        <f t="shared" si="153"/>
        <v>70.29</v>
      </c>
      <c r="F1314" s="14">
        <f t="shared" si="154"/>
        <v>0</v>
      </c>
      <c r="G1314" s="20"/>
    </row>
    <row r="1315" spans="1:7" ht="12" customHeight="1" hidden="1" outlineLevel="1">
      <c r="A1315" s="5" t="s">
        <v>737</v>
      </c>
      <c r="B1315" s="2" t="s">
        <v>1152</v>
      </c>
      <c r="C1315" s="3">
        <v>27</v>
      </c>
      <c r="D1315" s="26">
        <f t="shared" si="153"/>
        <v>26.73</v>
      </c>
      <c r="F1315" s="14">
        <f t="shared" si="154"/>
        <v>0</v>
      </c>
      <c r="G1315" s="20"/>
    </row>
    <row r="1316" spans="1:7" ht="12" customHeight="1" hidden="1" outlineLevel="1">
      <c r="A1316" s="5" t="s">
        <v>738</v>
      </c>
      <c r="B1316" s="2" t="s">
        <v>1152</v>
      </c>
      <c r="C1316" s="3">
        <v>29</v>
      </c>
      <c r="D1316" s="26">
        <f t="shared" si="153"/>
        <v>28.71</v>
      </c>
      <c r="F1316" s="14">
        <f t="shared" si="154"/>
        <v>0</v>
      </c>
      <c r="G1316" s="20"/>
    </row>
    <row r="1317" spans="1:7" ht="12" customHeight="1" hidden="1" outlineLevel="1">
      <c r="A1317" s="5" t="s">
        <v>739</v>
      </c>
      <c r="B1317" s="2" t="s">
        <v>1152</v>
      </c>
      <c r="C1317" s="3">
        <v>27</v>
      </c>
      <c r="D1317" s="26">
        <f t="shared" si="153"/>
        <v>26.73</v>
      </c>
      <c r="F1317" s="14">
        <f t="shared" si="154"/>
        <v>0</v>
      </c>
      <c r="G1317" s="20"/>
    </row>
    <row r="1318" spans="1:7" ht="12" customHeight="1" hidden="1" outlineLevel="1">
      <c r="A1318" s="5" t="s">
        <v>740</v>
      </c>
      <c r="B1318" s="2" t="s">
        <v>1152</v>
      </c>
      <c r="C1318" s="3">
        <v>40</v>
      </c>
      <c r="D1318" s="26">
        <f t="shared" si="153"/>
        <v>39.6</v>
      </c>
      <c r="F1318" s="14">
        <f t="shared" si="154"/>
        <v>0</v>
      </c>
      <c r="G1318" s="20"/>
    </row>
    <row r="1319" spans="1:7" ht="12" customHeight="1" hidden="1" outlineLevel="1">
      <c r="A1319" s="5" t="s">
        <v>741</v>
      </c>
      <c r="B1319" s="2" t="s">
        <v>1152</v>
      </c>
      <c r="C1319" s="3">
        <v>43</v>
      </c>
      <c r="D1319" s="26">
        <f t="shared" si="153"/>
        <v>42.57</v>
      </c>
      <c r="F1319" s="14">
        <f t="shared" si="154"/>
        <v>0</v>
      </c>
      <c r="G1319" s="20"/>
    </row>
    <row r="1320" spans="1:7" ht="12" customHeight="1" hidden="1" outlineLevel="1">
      <c r="A1320" s="5" t="s">
        <v>1569</v>
      </c>
      <c r="B1320" s="2" t="s">
        <v>1152</v>
      </c>
      <c r="C1320" s="3">
        <v>59</v>
      </c>
      <c r="D1320" s="26">
        <f aca="true" t="shared" si="155" ref="D1320:D1350">C1320*0.99</f>
        <v>58.41</v>
      </c>
      <c r="F1320" s="14">
        <f aca="true" t="shared" si="156" ref="F1320:F1350">IF(E1320&lt;3,C1320*E1320,D1320*E1320)</f>
        <v>0</v>
      </c>
      <c r="G1320" s="20"/>
    </row>
    <row r="1321" spans="1:7" ht="12" customHeight="1" hidden="1" outlineLevel="1">
      <c r="A1321" s="5" t="s">
        <v>2458</v>
      </c>
      <c r="B1321" s="2" t="s">
        <v>1152</v>
      </c>
      <c r="C1321" s="3">
        <v>59</v>
      </c>
      <c r="D1321" s="26">
        <f t="shared" si="155"/>
        <v>58.41</v>
      </c>
      <c r="F1321" s="14">
        <f t="shared" si="156"/>
        <v>0</v>
      </c>
      <c r="G1321" s="20"/>
    </row>
    <row r="1322" spans="1:7" ht="12" customHeight="1" hidden="1" outlineLevel="1">
      <c r="A1322" s="5" t="s">
        <v>742</v>
      </c>
      <c r="B1322" s="2" t="s">
        <v>1152</v>
      </c>
      <c r="C1322" s="3">
        <v>59</v>
      </c>
      <c r="D1322" s="26">
        <f t="shared" si="155"/>
        <v>58.41</v>
      </c>
      <c r="F1322" s="14">
        <f t="shared" si="156"/>
        <v>0</v>
      </c>
      <c r="G1322" s="20"/>
    </row>
    <row r="1323" spans="1:7" ht="12" customHeight="1" hidden="1" outlineLevel="1">
      <c r="A1323" s="5" t="s">
        <v>2459</v>
      </c>
      <c r="B1323" s="2" t="s">
        <v>1152</v>
      </c>
      <c r="C1323" s="3">
        <v>74</v>
      </c>
      <c r="D1323" s="26">
        <f t="shared" si="155"/>
        <v>73.26</v>
      </c>
      <c r="F1323" s="14">
        <f t="shared" si="156"/>
        <v>0</v>
      </c>
      <c r="G1323" s="20"/>
    </row>
    <row r="1324" spans="1:7" ht="12" customHeight="1" hidden="1" outlineLevel="1">
      <c r="A1324" s="5" t="s">
        <v>1570</v>
      </c>
      <c r="B1324" s="2" t="s">
        <v>1152</v>
      </c>
      <c r="C1324" s="3">
        <v>72</v>
      </c>
      <c r="D1324" s="26">
        <f t="shared" si="155"/>
        <v>71.28</v>
      </c>
      <c r="F1324" s="14">
        <f t="shared" si="156"/>
        <v>0</v>
      </c>
      <c r="G1324" s="20"/>
    </row>
    <row r="1325" spans="1:7" ht="12" customHeight="1" hidden="1" outlineLevel="1">
      <c r="A1325" s="5" t="s">
        <v>2460</v>
      </c>
      <c r="B1325" s="2" t="s">
        <v>1152</v>
      </c>
      <c r="C1325" s="3">
        <v>72</v>
      </c>
      <c r="D1325" s="26">
        <f t="shared" si="155"/>
        <v>71.28</v>
      </c>
      <c r="F1325" s="14">
        <f t="shared" si="156"/>
        <v>0</v>
      </c>
      <c r="G1325" s="20"/>
    </row>
    <row r="1326" spans="1:7" ht="12" customHeight="1" hidden="1" outlineLevel="1">
      <c r="A1326" s="5" t="s">
        <v>743</v>
      </c>
      <c r="B1326" s="2" t="s">
        <v>1152</v>
      </c>
      <c r="C1326" s="3">
        <v>72</v>
      </c>
      <c r="D1326" s="26">
        <f t="shared" si="155"/>
        <v>71.28</v>
      </c>
      <c r="F1326" s="14">
        <f t="shared" si="156"/>
        <v>0</v>
      </c>
      <c r="G1326" s="20"/>
    </row>
    <row r="1327" spans="1:7" ht="12" customHeight="1" hidden="1" outlineLevel="1">
      <c r="A1327" s="5" t="s">
        <v>1571</v>
      </c>
      <c r="B1327" s="2" t="s">
        <v>1152</v>
      </c>
      <c r="C1327" s="3">
        <v>81</v>
      </c>
      <c r="D1327" s="26">
        <f t="shared" si="155"/>
        <v>80.19</v>
      </c>
      <c r="F1327" s="14">
        <f t="shared" si="156"/>
        <v>0</v>
      </c>
      <c r="G1327" s="20"/>
    </row>
    <row r="1328" spans="1:7" ht="12" customHeight="1" hidden="1" outlineLevel="1">
      <c r="A1328" s="5" t="s">
        <v>2769</v>
      </c>
      <c r="B1328" s="2" t="s">
        <v>1152</v>
      </c>
      <c r="C1328" s="3">
        <v>83</v>
      </c>
      <c r="D1328" s="26">
        <f t="shared" si="155"/>
        <v>82.17</v>
      </c>
      <c r="F1328" s="14">
        <f t="shared" si="156"/>
        <v>0</v>
      </c>
      <c r="G1328" s="20"/>
    </row>
    <row r="1329" spans="1:7" ht="12" customHeight="1" hidden="1" outlineLevel="1">
      <c r="A1329" s="5" t="s">
        <v>2461</v>
      </c>
      <c r="B1329" s="2" t="s">
        <v>1152</v>
      </c>
      <c r="C1329" s="3">
        <v>95</v>
      </c>
      <c r="D1329" s="26">
        <f t="shared" si="155"/>
        <v>94.05</v>
      </c>
      <c r="F1329" s="14">
        <f t="shared" si="156"/>
        <v>0</v>
      </c>
      <c r="G1329" s="20"/>
    </row>
    <row r="1330" spans="1:7" ht="12" customHeight="1" hidden="1" outlineLevel="1">
      <c r="A1330" s="5" t="s">
        <v>2462</v>
      </c>
      <c r="B1330" s="2" t="s">
        <v>1152</v>
      </c>
      <c r="C1330" s="3">
        <v>86</v>
      </c>
      <c r="D1330" s="26">
        <f t="shared" si="155"/>
        <v>85.14</v>
      </c>
      <c r="F1330" s="14">
        <f t="shared" si="156"/>
        <v>0</v>
      </c>
      <c r="G1330" s="20"/>
    </row>
    <row r="1331" spans="1:7" ht="12" customHeight="1" hidden="1" outlineLevel="1">
      <c r="A1331" s="5" t="s">
        <v>2463</v>
      </c>
      <c r="B1331" s="2" t="s">
        <v>1152</v>
      </c>
      <c r="C1331" s="3">
        <v>86</v>
      </c>
      <c r="D1331" s="26">
        <f t="shared" si="155"/>
        <v>85.14</v>
      </c>
      <c r="F1331" s="14">
        <f t="shared" si="156"/>
        <v>0</v>
      </c>
      <c r="G1331" s="20"/>
    </row>
    <row r="1332" spans="1:7" ht="12" customHeight="1" hidden="1" outlineLevel="1">
      <c r="A1332" s="5" t="s">
        <v>2464</v>
      </c>
      <c r="B1332" s="2" t="s">
        <v>1152</v>
      </c>
      <c r="C1332" s="3">
        <v>84</v>
      </c>
      <c r="D1332" s="26">
        <f t="shared" si="155"/>
        <v>83.16</v>
      </c>
      <c r="F1332" s="14">
        <f t="shared" si="156"/>
        <v>0</v>
      </c>
      <c r="G1332" s="20"/>
    </row>
    <row r="1333" spans="1:7" ht="12" customHeight="1" hidden="1" outlineLevel="1">
      <c r="A1333" s="5" t="s">
        <v>744</v>
      </c>
      <c r="B1333" s="2" t="s">
        <v>1152</v>
      </c>
      <c r="C1333" s="3">
        <v>82</v>
      </c>
      <c r="D1333" s="26">
        <f t="shared" si="155"/>
        <v>81.17999999999999</v>
      </c>
      <c r="F1333" s="14">
        <f t="shared" si="156"/>
        <v>0</v>
      </c>
      <c r="G1333" s="20"/>
    </row>
    <row r="1334" spans="1:7" ht="12" customHeight="1" hidden="1" outlineLevel="1">
      <c r="A1334" s="5" t="s">
        <v>364</v>
      </c>
      <c r="B1334" s="2" t="s">
        <v>1152</v>
      </c>
      <c r="C1334" s="3">
        <v>14</v>
      </c>
      <c r="D1334" s="26">
        <f t="shared" si="155"/>
        <v>13.86</v>
      </c>
      <c r="F1334" s="14">
        <f t="shared" si="156"/>
        <v>0</v>
      </c>
      <c r="G1334" s="20"/>
    </row>
    <row r="1335" spans="1:7" ht="12" customHeight="1" hidden="1" outlineLevel="1">
      <c r="A1335" s="5" t="s">
        <v>745</v>
      </c>
      <c r="B1335" s="2" t="s">
        <v>1152</v>
      </c>
      <c r="C1335" s="3">
        <v>8</v>
      </c>
      <c r="D1335" s="26">
        <f t="shared" si="155"/>
        <v>7.92</v>
      </c>
      <c r="F1335" s="14">
        <f t="shared" si="156"/>
        <v>0</v>
      </c>
      <c r="G1335" s="20"/>
    </row>
    <row r="1336" spans="1:7" ht="12" customHeight="1" hidden="1" outlineLevel="1">
      <c r="A1336" s="5" t="s">
        <v>746</v>
      </c>
      <c r="B1336" s="2" t="s">
        <v>1152</v>
      </c>
      <c r="C1336" s="3">
        <v>4</v>
      </c>
      <c r="D1336" s="26">
        <f t="shared" si="155"/>
        <v>3.96</v>
      </c>
      <c r="F1336" s="14">
        <f t="shared" si="156"/>
        <v>0</v>
      </c>
      <c r="G1336" s="20"/>
    </row>
    <row r="1337" spans="1:7" ht="12" customHeight="1" hidden="1" outlineLevel="1">
      <c r="A1337" s="5" t="s">
        <v>747</v>
      </c>
      <c r="B1337" s="2" t="s">
        <v>1152</v>
      </c>
      <c r="C1337" s="3">
        <v>9</v>
      </c>
      <c r="D1337" s="26">
        <f t="shared" si="155"/>
        <v>8.91</v>
      </c>
      <c r="F1337" s="14">
        <f t="shared" si="156"/>
        <v>0</v>
      </c>
      <c r="G1337" s="20"/>
    </row>
    <row r="1338" spans="1:7" ht="12" customHeight="1" hidden="1" outlineLevel="1">
      <c r="A1338" s="5" t="s">
        <v>748</v>
      </c>
      <c r="B1338" s="2" t="s">
        <v>1152</v>
      </c>
      <c r="C1338" s="3">
        <v>12</v>
      </c>
      <c r="D1338" s="26">
        <f t="shared" si="155"/>
        <v>11.879999999999999</v>
      </c>
      <c r="F1338" s="14">
        <f t="shared" si="156"/>
        <v>0</v>
      </c>
      <c r="G1338" s="20"/>
    </row>
    <row r="1339" spans="1:7" ht="12" customHeight="1" hidden="1" outlineLevel="1">
      <c r="A1339" s="5" t="s">
        <v>749</v>
      </c>
      <c r="B1339" s="2" t="s">
        <v>1152</v>
      </c>
      <c r="C1339" s="3">
        <v>22</v>
      </c>
      <c r="D1339" s="26">
        <f t="shared" si="155"/>
        <v>21.78</v>
      </c>
      <c r="F1339" s="14">
        <f t="shared" si="156"/>
        <v>0</v>
      </c>
      <c r="G1339" s="20"/>
    </row>
    <row r="1340" spans="1:7" ht="12" customHeight="1" hidden="1" outlineLevel="1">
      <c r="A1340" s="5" t="s">
        <v>750</v>
      </c>
      <c r="B1340" s="2" t="s">
        <v>1152</v>
      </c>
      <c r="C1340" s="3">
        <v>20</v>
      </c>
      <c r="D1340" s="26">
        <f t="shared" si="155"/>
        <v>19.8</v>
      </c>
      <c r="F1340" s="14">
        <f t="shared" si="156"/>
        <v>0</v>
      </c>
      <c r="G1340" s="20"/>
    </row>
    <row r="1341" spans="1:7" ht="12" customHeight="1" hidden="1" outlineLevel="1">
      <c r="A1341" s="5" t="s">
        <v>1877</v>
      </c>
      <c r="B1341" s="2" t="s">
        <v>1152</v>
      </c>
      <c r="C1341" s="3">
        <v>33</v>
      </c>
      <c r="D1341" s="26">
        <f t="shared" si="155"/>
        <v>32.67</v>
      </c>
      <c r="F1341" s="14">
        <f t="shared" si="156"/>
        <v>0</v>
      </c>
      <c r="G1341" s="20"/>
    </row>
    <row r="1342" spans="1:7" ht="12" customHeight="1" hidden="1" outlineLevel="1">
      <c r="A1342" s="5" t="s">
        <v>751</v>
      </c>
      <c r="B1342" s="2" t="s">
        <v>1152</v>
      </c>
      <c r="C1342" s="3">
        <v>32</v>
      </c>
      <c r="D1342" s="26">
        <f t="shared" si="155"/>
        <v>31.68</v>
      </c>
      <c r="F1342" s="14">
        <f t="shared" si="156"/>
        <v>0</v>
      </c>
      <c r="G1342" s="20"/>
    </row>
    <row r="1343" spans="1:7" ht="12" customHeight="1" hidden="1" outlineLevel="1">
      <c r="A1343" s="5" t="s">
        <v>752</v>
      </c>
      <c r="B1343" s="2" t="s">
        <v>1152</v>
      </c>
      <c r="C1343" s="3">
        <v>38</v>
      </c>
      <c r="D1343" s="26">
        <f t="shared" si="155"/>
        <v>37.62</v>
      </c>
      <c r="F1343" s="14">
        <f t="shared" si="156"/>
        <v>0</v>
      </c>
      <c r="G1343" s="20"/>
    </row>
    <row r="1344" spans="1:7" ht="12" customHeight="1" hidden="1" outlineLevel="1">
      <c r="A1344" s="5" t="s">
        <v>753</v>
      </c>
      <c r="B1344" s="2" t="s">
        <v>1152</v>
      </c>
      <c r="C1344" s="3">
        <v>22</v>
      </c>
      <c r="D1344" s="26">
        <f t="shared" si="155"/>
        <v>21.78</v>
      </c>
      <c r="F1344" s="14">
        <f t="shared" si="156"/>
        <v>0</v>
      </c>
      <c r="G1344" s="20"/>
    </row>
    <row r="1345" spans="1:7" ht="12" customHeight="1" hidden="1" outlineLevel="1">
      <c r="A1345" s="5" t="s">
        <v>2465</v>
      </c>
      <c r="B1345" s="2" t="s">
        <v>1152</v>
      </c>
      <c r="C1345" s="3">
        <v>10</v>
      </c>
      <c r="D1345" s="26">
        <f t="shared" si="155"/>
        <v>9.9</v>
      </c>
      <c r="F1345" s="14">
        <f t="shared" si="156"/>
        <v>0</v>
      </c>
      <c r="G1345" s="20"/>
    </row>
    <row r="1346" spans="1:7" ht="12" customHeight="1" hidden="1" outlineLevel="1">
      <c r="A1346" s="5" t="s">
        <v>308</v>
      </c>
      <c r="B1346" s="2" t="s">
        <v>1152</v>
      </c>
      <c r="C1346" s="3">
        <v>11</v>
      </c>
      <c r="D1346" s="26">
        <f t="shared" si="155"/>
        <v>10.89</v>
      </c>
      <c r="F1346" s="14">
        <f t="shared" si="156"/>
        <v>0</v>
      </c>
      <c r="G1346" s="20"/>
    </row>
    <row r="1347" spans="1:7" ht="12" customHeight="1" hidden="1" outlineLevel="1">
      <c r="A1347" s="5" t="s">
        <v>171</v>
      </c>
      <c r="B1347" s="2" t="s">
        <v>1152</v>
      </c>
      <c r="C1347" s="3">
        <v>77</v>
      </c>
      <c r="D1347" s="26">
        <f t="shared" si="155"/>
        <v>76.23</v>
      </c>
      <c r="F1347" s="14">
        <f t="shared" si="156"/>
        <v>0</v>
      </c>
      <c r="G1347" s="20"/>
    </row>
    <row r="1348" spans="1:7" ht="12" customHeight="1" hidden="1" outlineLevel="1">
      <c r="A1348" s="5" t="s">
        <v>172</v>
      </c>
      <c r="B1348" s="2" t="s">
        <v>1152</v>
      </c>
      <c r="C1348" s="3">
        <v>99</v>
      </c>
      <c r="D1348" s="26">
        <f t="shared" si="155"/>
        <v>98.01</v>
      </c>
      <c r="F1348" s="14">
        <f t="shared" si="156"/>
        <v>0</v>
      </c>
      <c r="G1348" s="20"/>
    </row>
    <row r="1349" spans="1:7" ht="12" customHeight="1" hidden="1" outlineLevel="1">
      <c r="A1349" s="5" t="s">
        <v>240</v>
      </c>
      <c r="B1349" s="2" t="s">
        <v>1152</v>
      </c>
      <c r="C1349" s="3">
        <v>82</v>
      </c>
      <c r="D1349" s="26">
        <f t="shared" si="155"/>
        <v>81.17999999999999</v>
      </c>
      <c r="F1349" s="14">
        <f t="shared" si="156"/>
        <v>0</v>
      </c>
      <c r="G1349" s="20"/>
    </row>
    <row r="1350" spans="1:7" ht="12" customHeight="1" hidden="1" outlineLevel="1">
      <c r="A1350" s="5" t="s">
        <v>2466</v>
      </c>
      <c r="B1350" s="2" t="s">
        <v>1152</v>
      </c>
      <c r="C1350" s="3">
        <v>56</v>
      </c>
      <c r="D1350" s="26">
        <f t="shared" si="155"/>
        <v>55.44</v>
      </c>
      <c r="F1350" s="14">
        <f t="shared" si="156"/>
        <v>0</v>
      </c>
      <c r="G1350" s="20"/>
    </row>
    <row r="1351" spans="1:7" ht="12" customHeight="1" hidden="1" outlineLevel="1">
      <c r="A1351" s="5" t="s">
        <v>2467</v>
      </c>
      <c r="B1351" s="2" t="s">
        <v>1152</v>
      </c>
      <c r="C1351" s="3">
        <v>56</v>
      </c>
      <c r="D1351" s="26">
        <f t="shared" si="153"/>
        <v>55.44</v>
      </c>
      <c r="F1351" s="14">
        <f t="shared" si="154"/>
        <v>0</v>
      </c>
      <c r="G1351" s="20"/>
    </row>
    <row r="1352" spans="1:7" ht="12" customHeight="1" hidden="1" outlineLevel="1">
      <c r="A1352" s="5" t="s">
        <v>2468</v>
      </c>
      <c r="B1352" s="2" t="s">
        <v>1152</v>
      </c>
      <c r="C1352" s="3">
        <v>56</v>
      </c>
      <c r="D1352" s="26">
        <f t="shared" si="153"/>
        <v>55.44</v>
      </c>
      <c r="F1352" s="14">
        <f t="shared" si="154"/>
        <v>0</v>
      </c>
      <c r="G1352" s="20"/>
    </row>
    <row r="1353" spans="1:7" ht="12" customHeight="1" hidden="1" outlineLevel="1">
      <c r="A1353" s="5" t="s">
        <v>2469</v>
      </c>
      <c r="B1353" s="2" t="s">
        <v>1152</v>
      </c>
      <c r="C1353" s="3">
        <v>56</v>
      </c>
      <c r="D1353" s="26">
        <f t="shared" si="153"/>
        <v>55.44</v>
      </c>
      <c r="F1353" s="14">
        <f t="shared" si="154"/>
        <v>0</v>
      </c>
      <c r="G1353" s="20"/>
    </row>
    <row r="1354" spans="1:7" ht="12" customHeight="1" hidden="1" outlineLevel="1">
      <c r="A1354" s="5" t="s">
        <v>2470</v>
      </c>
      <c r="B1354" s="2" t="s">
        <v>1152</v>
      </c>
      <c r="C1354" s="3">
        <v>63</v>
      </c>
      <c r="D1354" s="26">
        <f t="shared" si="153"/>
        <v>62.37</v>
      </c>
      <c r="F1354" s="14">
        <f t="shared" si="154"/>
        <v>0</v>
      </c>
      <c r="G1354" s="20"/>
    </row>
    <row r="1355" spans="1:7" ht="12" customHeight="1" hidden="1" outlineLevel="1">
      <c r="A1355" s="5" t="s">
        <v>2471</v>
      </c>
      <c r="B1355" s="2" t="s">
        <v>1152</v>
      </c>
      <c r="C1355" s="3">
        <v>59</v>
      </c>
      <c r="D1355" s="26">
        <f t="shared" si="153"/>
        <v>58.41</v>
      </c>
      <c r="F1355" s="14">
        <f t="shared" si="154"/>
        <v>0</v>
      </c>
      <c r="G1355" s="20"/>
    </row>
    <row r="1356" spans="1:7" ht="12" customHeight="1" hidden="1" outlineLevel="1">
      <c r="A1356" s="5" t="s">
        <v>2770</v>
      </c>
      <c r="B1356" s="2" t="s">
        <v>1152</v>
      </c>
      <c r="C1356" s="3">
        <v>59</v>
      </c>
      <c r="D1356" s="26">
        <f t="shared" si="153"/>
        <v>58.41</v>
      </c>
      <c r="F1356" s="14">
        <f t="shared" si="154"/>
        <v>0</v>
      </c>
      <c r="G1356" s="20"/>
    </row>
    <row r="1357" spans="1:7" ht="12" customHeight="1" hidden="1" outlineLevel="1">
      <c r="A1357" s="5" t="s">
        <v>2472</v>
      </c>
      <c r="B1357" s="2" t="s">
        <v>1152</v>
      </c>
      <c r="C1357" s="3">
        <v>59</v>
      </c>
      <c r="D1357" s="26">
        <f t="shared" si="153"/>
        <v>58.41</v>
      </c>
      <c r="F1357" s="14">
        <f t="shared" si="154"/>
        <v>0</v>
      </c>
      <c r="G1357" s="20"/>
    </row>
    <row r="1358" spans="1:7" ht="12" customHeight="1" hidden="1" outlineLevel="1">
      <c r="A1358" s="5" t="s">
        <v>2473</v>
      </c>
      <c r="B1358" s="2" t="s">
        <v>1152</v>
      </c>
      <c r="C1358" s="3">
        <v>59</v>
      </c>
      <c r="D1358" s="26">
        <f t="shared" si="153"/>
        <v>58.41</v>
      </c>
      <c r="F1358" s="14">
        <f t="shared" si="154"/>
        <v>0</v>
      </c>
      <c r="G1358" s="20"/>
    </row>
    <row r="1359" spans="1:7" ht="12" customHeight="1" hidden="1" outlineLevel="1">
      <c r="A1359" s="5" t="s">
        <v>2474</v>
      </c>
      <c r="B1359" s="2" t="s">
        <v>1152</v>
      </c>
      <c r="C1359" s="3">
        <v>81</v>
      </c>
      <c r="D1359" s="26">
        <f t="shared" si="153"/>
        <v>80.19</v>
      </c>
      <c r="F1359" s="14">
        <f t="shared" si="154"/>
        <v>0</v>
      </c>
      <c r="G1359" s="20"/>
    </row>
    <row r="1360" spans="1:7" ht="12" customHeight="1" hidden="1" outlineLevel="1">
      <c r="A1360" s="5" t="s">
        <v>2475</v>
      </c>
      <c r="B1360" s="2" t="s">
        <v>1152</v>
      </c>
      <c r="C1360" s="3">
        <v>81</v>
      </c>
      <c r="D1360" s="26">
        <f t="shared" si="153"/>
        <v>80.19</v>
      </c>
      <c r="F1360" s="14">
        <f t="shared" si="154"/>
        <v>0</v>
      </c>
      <c r="G1360" s="20"/>
    </row>
    <row r="1361" spans="1:7" ht="12" customHeight="1" hidden="1" outlineLevel="1">
      <c r="A1361" s="5" t="s">
        <v>2476</v>
      </c>
      <c r="B1361" s="2" t="s">
        <v>1152</v>
      </c>
      <c r="C1361" s="3">
        <v>72</v>
      </c>
      <c r="D1361" s="26">
        <f t="shared" si="153"/>
        <v>71.28</v>
      </c>
      <c r="F1361" s="14">
        <f t="shared" si="154"/>
        <v>0</v>
      </c>
      <c r="G1361" s="20"/>
    </row>
    <row r="1362" spans="1:7" ht="12" customHeight="1" hidden="1" outlineLevel="1">
      <c r="A1362" s="5" t="s">
        <v>2477</v>
      </c>
      <c r="B1362" s="2" t="s">
        <v>1152</v>
      </c>
      <c r="C1362" s="3">
        <v>72</v>
      </c>
      <c r="D1362" s="26">
        <f t="shared" si="153"/>
        <v>71.28</v>
      </c>
      <c r="F1362" s="14">
        <f t="shared" si="154"/>
        <v>0</v>
      </c>
      <c r="G1362" s="20"/>
    </row>
    <row r="1363" spans="1:7" ht="12" customHeight="1" hidden="1" outlineLevel="1">
      <c r="A1363" s="5" t="s">
        <v>2478</v>
      </c>
      <c r="B1363" s="2" t="s">
        <v>1152</v>
      </c>
      <c r="C1363" s="3">
        <v>72</v>
      </c>
      <c r="D1363" s="26">
        <f t="shared" si="153"/>
        <v>71.28</v>
      </c>
      <c r="F1363" s="14">
        <f t="shared" si="154"/>
        <v>0</v>
      </c>
      <c r="G1363" s="20"/>
    </row>
    <row r="1364" spans="1:7" ht="12" customHeight="1" hidden="1" outlineLevel="1">
      <c r="A1364" s="5" t="s">
        <v>2479</v>
      </c>
      <c r="B1364" s="2" t="s">
        <v>1152</v>
      </c>
      <c r="C1364" s="3">
        <v>72</v>
      </c>
      <c r="D1364" s="26">
        <f t="shared" si="153"/>
        <v>71.28</v>
      </c>
      <c r="F1364" s="14">
        <f t="shared" si="154"/>
        <v>0</v>
      </c>
      <c r="G1364" s="20"/>
    </row>
    <row r="1365" spans="1:7" ht="12" customHeight="1" hidden="1" outlineLevel="1">
      <c r="A1365" s="5" t="s">
        <v>2771</v>
      </c>
      <c r="B1365" s="2" t="s">
        <v>1152</v>
      </c>
      <c r="C1365" s="3">
        <v>72</v>
      </c>
      <c r="D1365" s="26">
        <f t="shared" si="153"/>
        <v>71.28</v>
      </c>
      <c r="F1365" s="14">
        <f t="shared" si="154"/>
        <v>0</v>
      </c>
      <c r="G1365" s="20"/>
    </row>
    <row r="1366" spans="1:7" ht="12" customHeight="1" hidden="1" outlineLevel="1">
      <c r="A1366" s="5" t="s">
        <v>2480</v>
      </c>
      <c r="B1366" s="2" t="s">
        <v>1152</v>
      </c>
      <c r="C1366" s="3">
        <v>95</v>
      </c>
      <c r="D1366" s="26">
        <f t="shared" si="153"/>
        <v>94.05</v>
      </c>
      <c r="F1366" s="14">
        <f t="shared" si="154"/>
        <v>0</v>
      </c>
      <c r="G1366" s="20"/>
    </row>
    <row r="1367" spans="1:7" ht="12" customHeight="1" hidden="1" outlineLevel="1">
      <c r="A1367" s="5" t="s">
        <v>2481</v>
      </c>
      <c r="B1367" s="2" t="s">
        <v>1152</v>
      </c>
      <c r="C1367" s="3">
        <v>95</v>
      </c>
      <c r="D1367" s="26">
        <f t="shared" si="153"/>
        <v>94.05</v>
      </c>
      <c r="F1367" s="14">
        <f t="shared" si="154"/>
        <v>0</v>
      </c>
      <c r="G1367" s="20"/>
    </row>
    <row r="1368" spans="1:7" ht="12" customHeight="1" hidden="1" outlineLevel="1">
      <c r="A1368" s="5" t="s">
        <v>2482</v>
      </c>
      <c r="B1368" s="2" t="s">
        <v>1152</v>
      </c>
      <c r="C1368" s="3">
        <v>85</v>
      </c>
      <c r="D1368" s="26">
        <f t="shared" si="153"/>
        <v>84.15</v>
      </c>
      <c r="F1368" s="14">
        <f t="shared" si="154"/>
        <v>0</v>
      </c>
      <c r="G1368" s="20"/>
    </row>
    <row r="1369" spans="1:7" ht="12" customHeight="1" hidden="1" outlineLevel="1">
      <c r="A1369" s="5" t="s">
        <v>2483</v>
      </c>
      <c r="B1369" s="2" t="s">
        <v>1152</v>
      </c>
      <c r="C1369" s="3">
        <v>85</v>
      </c>
      <c r="D1369" s="26">
        <f t="shared" si="153"/>
        <v>84.15</v>
      </c>
      <c r="F1369" s="14">
        <f t="shared" si="154"/>
        <v>0</v>
      </c>
      <c r="G1369" s="20"/>
    </row>
    <row r="1370" spans="1:7" ht="12" customHeight="1" hidden="1" outlineLevel="1">
      <c r="A1370" s="5" t="s">
        <v>2484</v>
      </c>
      <c r="B1370" s="2" t="s">
        <v>1152</v>
      </c>
      <c r="C1370" s="3">
        <v>85</v>
      </c>
      <c r="D1370" s="26">
        <f t="shared" si="153"/>
        <v>84.15</v>
      </c>
      <c r="F1370" s="14">
        <f t="shared" si="154"/>
        <v>0</v>
      </c>
      <c r="G1370" s="20"/>
    </row>
    <row r="1371" spans="1:7" ht="12" customHeight="1" hidden="1" outlineLevel="1">
      <c r="A1371" s="5" t="s">
        <v>2485</v>
      </c>
      <c r="B1371" s="2" t="s">
        <v>1152</v>
      </c>
      <c r="C1371" s="3">
        <v>110</v>
      </c>
      <c r="D1371" s="26">
        <f t="shared" si="153"/>
        <v>108.9</v>
      </c>
      <c r="F1371" s="14">
        <f t="shared" si="154"/>
        <v>0</v>
      </c>
      <c r="G1371" s="20"/>
    </row>
    <row r="1372" spans="1:7" ht="12" customHeight="1" hidden="1" outlineLevel="1">
      <c r="A1372" s="5" t="s">
        <v>2772</v>
      </c>
      <c r="B1372" s="2" t="s">
        <v>1152</v>
      </c>
      <c r="C1372" s="3">
        <v>101</v>
      </c>
      <c r="D1372" s="26">
        <f t="shared" si="153"/>
        <v>99.99</v>
      </c>
      <c r="F1372" s="14">
        <f t="shared" si="154"/>
        <v>0</v>
      </c>
      <c r="G1372" s="20"/>
    </row>
    <row r="1373" spans="1:7" ht="12" customHeight="1" hidden="1" outlineLevel="1">
      <c r="A1373" s="5" t="s">
        <v>2773</v>
      </c>
      <c r="B1373" s="2" t="s">
        <v>1152</v>
      </c>
      <c r="C1373" s="3">
        <v>101</v>
      </c>
      <c r="D1373" s="26">
        <f t="shared" si="153"/>
        <v>99.99</v>
      </c>
      <c r="F1373" s="14">
        <f t="shared" si="154"/>
        <v>0</v>
      </c>
      <c r="G1373" s="20"/>
    </row>
    <row r="1374" spans="1:7" ht="12" customHeight="1" hidden="1" outlineLevel="1">
      <c r="A1374" s="5" t="s">
        <v>2486</v>
      </c>
      <c r="B1374" s="2" t="s">
        <v>1152</v>
      </c>
      <c r="C1374" s="3">
        <v>101</v>
      </c>
      <c r="D1374" s="26">
        <f t="shared" si="153"/>
        <v>99.99</v>
      </c>
      <c r="F1374" s="14">
        <f t="shared" si="154"/>
        <v>0</v>
      </c>
      <c r="G1374" s="20"/>
    </row>
    <row r="1375" spans="1:7" ht="12" customHeight="1" hidden="1" outlineLevel="1">
      <c r="A1375" s="5" t="s">
        <v>754</v>
      </c>
      <c r="B1375" s="2" t="s">
        <v>1152</v>
      </c>
      <c r="C1375" s="3">
        <v>17</v>
      </c>
      <c r="D1375" s="26">
        <f t="shared" si="153"/>
        <v>16.83</v>
      </c>
      <c r="F1375" s="14">
        <f t="shared" si="154"/>
        <v>0</v>
      </c>
      <c r="G1375" s="20"/>
    </row>
    <row r="1376" spans="1:7" ht="12" customHeight="1" hidden="1" outlineLevel="1">
      <c r="A1376" s="5" t="s">
        <v>241</v>
      </c>
      <c r="B1376" s="2" t="s">
        <v>1152</v>
      </c>
      <c r="C1376" s="3">
        <v>81</v>
      </c>
      <c r="D1376" s="26">
        <f t="shared" si="153"/>
        <v>80.19</v>
      </c>
      <c r="F1376" s="14">
        <f t="shared" si="154"/>
        <v>0</v>
      </c>
      <c r="G1376" s="20"/>
    </row>
    <row r="1377" spans="1:7" ht="12" customHeight="1" collapsed="1">
      <c r="A1377" s="157" t="s">
        <v>160</v>
      </c>
      <c r="B1377" s="158"/>
      <c r="C1377" s="158"/>
      <c r="D1377" s="159"/>
      <c r="E1377" s="28"/>
      <c r="F1377" s="28"/>
      <c r="G1377" s="20"/>
    </row>
    <row r="1378" spans="1:7" ht="12" customHeight="1" hidden="1" outlineLevel="2">
      <c r="A1378" s="5" t="s">
        <v>1518</v>
      </c>
      <c r="B1378" s="2" t="s">
        <v>1152</v>
      </c>
      <c r="C1378" s="26">
        <v>104</v>
      </c>
      <c r="D1378" s="26">
        <f aca="true" t="shared" si="157" ref="D1378:D1383">C1378*0.99</f>
        <v>102.96</v>
      </c>
      <c r="F1378" s="14">
        <f aca="true" t="shared" si="158" ref="F1378:F1383">IF(E1378&lt;3,C1378*E1378,D1378*E1378)</f>
        <v>0</v>
      </c>
      <c r="G1378" s="20"/>
    </row>
    <row r="1379" spans="1:7" ht="12" customHeight="1" hidden="1" outlineLevel="2">
      <c r="A1379" s="5" t="s">
        <v>1519</v>
      </c>
      <c r="B1379" s="2" t="s">
        <v>1152</v>
      </c>
      <c r="C1379" s="26">
        <v>101</v>
      </c>
      <c r="D1379" s="26">
        <f t="shared" si="157"/>
        <v>99.99</v>
      </c>
      <c r="F1379" s="14">
        <f t="shared" si="158"/>
        <v>0</v>
      </c>
      <c r="G1379" s="20"/>
    </row>
    <row r="1380" spans="1:7" ht="12" customHeight="1" hidden="1" outlineLevel="2">
      <c r="A1380" s="5" t="s">
        <v>1572</v>
      </c>
      <c r="B1380" s="2" t="s">
        <v>1152</v>
      </c>
      <c r="C1380" s="26">
        <v>149</v>
      </c>
      <c r="D1380" s="26">
        <f t="shared" si="157"/>
        <v>147.51</v>
      </c>
      <c r="F1380" s="14">
        <f t="shared" si="158"/>
        <v>0</v>
      </c>
      <c r="G1380" s="20"/>
    </row>
    <row r="1381" spans="1:7" ht="12" customHeight="1" hidden="1" outlineLevel="2">
      <c r="A1381" s="5" t="s">
        <v>2774</v>
      </c>
      <c r="B1381" s="2" t="s">
        <v>1152</v>
      </c>
      <c r="C1381" s="26">
        <v>182</v>
      </c>
      <c r="D1381" s="26">
        <f t="shared" si="157"/>
        <v>180.18</v>
      </c>
      <c r="F1381" s="14">
        <f t="shared" si="158"/>
        <v>0</v>
      </c>
      <c r="G1381" s="20"/>
    </row>
    <row r="1382" spans="1:7" ht="12" customHeight="1" hidden="1" outlineLevel="2">
      <c r="A1382" s="5" t="s">
        <v>2487</v>
      </c>
      <c r="B1382" s="2" t="s">
        <v>1152</v>
      </c>
      <c r="C1382" s="26">
        <v>182</v>
      </c>
      <c r="D1382" s="26">
        <f t="shared" si="157"/>
        <v>180.18</v>
      </c>
      <c r="F1382" s="14">
        <f t="shared" si="158"/>
        <v>0</v>
      </c>
      <c r="G1382" s="20"/>
    </row>
    <row r="1383" spans="1:7" ht="12" customHeight="1" hidden="1" outlineLevel="2">
      <c r="A1383" s="5" t="s">
        <v>2488</v>
      </c>
      <c r="B1383" s="2" t="s">
        <v>1152</v>
      </c>
      <c r="C1383" s="26">
        <v>166</v>
      </c>
      <c r="D1383" s="26">
        <f t="shared" si="157"/>
        <v>164.34</v>
      </c>
      <c r="F1383" s="14">
        <f t="shared" si="158"/>
        <v>0</v>
      </c>
      <c r="G1383" s="20"/>
    </row>
    <row r="1384" spans="1:7" ht="12" customHeight="1" hidden="1" outlineLevel="2">
      <c r="A1384" s="5" t="s">
        <v>2775</v>
      </c>
      <c r="B1384" s="2" t="s">
        <v>1152</v>
      </c>
      <c r="C1384" s="26">
        <v>171</v>
      </c>
      <c r="D1384" s="26">
        <f aca="true" t="shared" si="159" ref="D1384:D1396">C1384*0.99</f>
        <v>169.29</v>
      </c>
      <c r="F1384" s="14">
        <f aca="true" t="shared" si="160" ref="F1384:F1396">IF(E1384&lt;3,C1384*E1384,D1384*E1384)</f>
        <v>0</v>
      </c>
      <c r="G1384" s="20"/>
    </row>
    <row r="1385" spans="1:7" ht="12" customHeight="1" hidden="1" outlineLevel="2">
      <c r="A1385" s="5" t="s">
        <v>2010</v>
      </c>
      <c r="B1385" s="2" t="s">
        <v>1152</v>
      </c>
      <c r="C1385" s="26">
        <v>77</v>
      </c>
      <c r="D1385" s="26">
        <f t="shared" si="159"/>
        <v>76.23</v>
      </c>
      <c r="F1385" s="14">
        <f t="shared" si="160"/>
        <v>0</v>
      </c>
      <c r="G1385" s="20"/>
    </row>
    <row r="1386" spans="1:7" ht="12" customHeight="1" hidden="1" outlineLevel="2">
      <c r="A1386" s="5" t="s">
        <v>2011</v>
      </c>
      <c r="B1386" s="2" t="s">
        <v>1152</v>
      </c>
      <c r="C1386" s="26">
        <v>77</v>
      </c>
      <c r="D1386" s="26">
        <f t="shared" si="159"/>
        <v>76.23</v>
      </c>
      <c r="F1386" s="14">
        <f t="shared" si="160"/>
        <v>0</v>
      </c>
      <c r="G1386" s="20"/>
    </row>
    <row r="1387" spans="1:7" ht="12" customHeight="1" hidden="1" outlineLevel="2">
      <c r="A1387" s="5" t="s">
        <v>2489</v>
      </c>
      <c r="B1387" s="2" t="s">
        <v>1152</v>
      </c>
      <c r="C1387" s="26">
        <v>22</v>
      </c>
      <c r="D1387" s="26">
        <f t="shared" si="159"/>
        <v>21.78</v>
      </c>
      <c r="F1387" s="14">
        <f t="shared" si="160"/>
        <v>0</v>
      </c>
      <c r="G1387" s="20"/>
    </row>
    <row r="1388" spans="1:7" ht="12" customHeight="1" hidden="1" outlineLevel="2">
      <c r="A1388" s="5" t="s">
        <v>2103</v>
      </c>
      <c r="B1388" s="2" t="s">
        <v>1152</v>
      </c>
      <c r="C1388" s="26">
        <v>23</v>
      </c>
      <c r="D1388" s="26">
        <f t="shared" si="159"/>
        <v>22.77</v>
      </c>
      <c r="F1388" s="14">
        <f t="shared" si="160"/>
        <v>0</v>
      </c>
      <c r="G1388" s="20"/>
    </row>
    <row r="1389" spans="1:7" ht="12" customHeight="1" hidden="1" outlineLevel="2">
      <c r="A1389" s="5" t="s">
        <v>1330</v>
      </c>
      <c r="B1389" s="2" t="s">
        <v>1152</v>
      </c>
      <c r="C1389" s="26">
        <v>35</v>
      </c>
      <c r="D1389" s="26">
        <f t="shared" si="159"/>
        <v>34.65</v>
      </c>
      <c r="F1389" s="14">
        <f t="shared" si="160"/>
        <v>0</v>
      </c>
      <c r="G1389" s="20"/>
    </row>
    <row r="1390" spans="1:7" ht="12" customHeight="1" hidden="1" outlineLevel="2">
      <c r="A1390" s="5" t="s">
        <v>1978</v>
      </c>
      <c r="B1390" s="2" t="s">
        <v>1152</v>
      </c>
      <c r="C1390" s="26">
        <v>69</v>
      </c>
      <c r="D1390" s="26">
        <f t="shared" si="159"/>
        <v>68.31</v>
      </c>
      <c r="F1390" s="14">
        <f t="shared" si="160"/>
        <v>0</v>
      </c>
      <c r="G1390" s="20"/>
    </row>
    <row r="1391" spans="1:7" ht="12" customHeight="1" hidden="1" outlineLevel="2">
      <c r="A1391" s="5" t="s">
        <v>365</v>
      </c>
      <c r="B1391" s="2" t="s">
        <v>1152</v>
      </c>
      <c r="C1391" s="26">
        <v>69</v>
      </c>
      <c r="D1391" s="26">
        <f t="shared" si="159"/>
        <v>68.31</v>
      </c>
      <c r="F1391" s="14">
        <f t="shared" si="160"/>
        <v>0</v>
      </c>
      <c r="G1391" s="20"/>
    </row>
    <row r="1392" spans="1:7" ht="12" customHeight="1" hidden="1" outlineLevel="2">
      <c r="A1392" s="5" t="s">
        <v>1979</v>
      </c>
      <c r="B1392" s="2" t="s">
        <v>1152</v>
      </c>
      <c r="C1392" s="26">
        <v>22</v>
      </c>
      <c r="D1392" s="26">
        <f>C1392*0.99</f>
        <v>21.78</v>
      </c>
      <c r="F1392" s="14">
        <f>IF(E1392&lt;3,C1392*E1392,D1392*E1392)</f>
        <v>0</v>
      </c>
      <c r="G1392" s="20"/>
    </row>
    <row r="1393" spans="1:7" ht="12" customHeight="1" hidden="1" outlineLevel="2">
      <c r="A1393" s="5" t="s">
        <v>1980</v>
      </c>
      <c r="B1393" s="2" t="s">
        <v>1152</v>
      </c>
      <c r="C1393" s="26">
        <v>23</v>
      </c>
      <c r="D1393" s="26">
        <f>C1393*0.99</f>
        <v>22.77</v>
      </c>
      <c r="F1393" s="14">
        <f>IF(E1393&lt;3,C1393*E1393,D1393*E1393)</f>
        <v>0</v>
      </c>
      <c r="G1393" s="20"/>
    </row>
    <row r="1394" spans="1:7" ht="12" customHeight="1" hidden="1" outlineLevel="2">
      <c r="A1394" s="5" t="s">
        <v>2104</v>
      </c>
      <c r="B1394" s="2" t="s">
        <v>1152</v>
      </c>
      <c r="C1394" s="26">
        <v>21</v>
      </c>
      <c r="D1394" s="26">
        <f>C1394*0.99</f>
        <v>20.79</v>
      </c>
      <c r="F1394" s="14">
        <f>IF(E1394&lt;3,C1394*E1394,D1394*E1394)</f>
        <v>0</v>
      </c>
      <c r="G1394" s="20"/>
    </row>
    <row r="1395" spans="1:7" ht="12" customHeight="1" hidden="1" outlineLevel="2">
      <c r="A1395" s="5" t="s">
        <v>2012</v>
      </c>
      <c r="B1395" s="2" t="s">
        <v>1152</v>
      </c>
      <c r="C1395" s="26">
        <v>21</v>
      </c>
      <c r="D1395" s="26">
        <f t="shared" si="159"/>
        <v>20.79</v>
      </c>
      <c r="F1395" s="14">
        <f t="shared" si="160"/>
        <v>0</v>
      </c>
      <c r="G1395" s="20"/>
    </row>
    <row r="1396" spans="1:7" ht="12" customHeight="1" hidden="1" outlineLevel="2">
      <c r="A1396" s="5" t="s">
        <v>1331</v>
      </c>
      <c r="B1396" s="2" t="s">
        <v>1152</v>
      </c>
      <c r="C1396" s="26">
        <v>35</v>
      </c>
      <c r="D1396" s="26">
        <f t="shared" si="159"/>
        <v>34.65</v>
      </c>
      <c r="F1396" s="14">
        <f t="shared" si="160"/>
        <v>0</v>
      </c>
      <c r="G1396" s="20"/>
    </row>
    <row r="1397" spans="1:7" ht="12" customHeight="1" hidden="1" outlineLevel="2">
      <c r="A1397" s="5" t="s">
        <v>2776</v>
      </c>
      <c r="B1397" s="2" t="s">
        <v>1152</v>
      </c>
      <c r="C1397" s="26">
        <v>71</v>
      </c>
      <c r="D1397" s="26">
        <f aca="true" t="shared" si="161" ref="D1397:D1408">C1397*0.99</f>
        <v>70.29</v>
      </c>
      <c r="F1397" s="14">
        <f aca="true" t="shared" si="162" ref="F1397:F1408">IF(E1397&lt;3,C1397*E1397,D1397*E1397)</f>
        <v>0</v>
      </c>
      <c r="G1397" s="20"/>
    </row>
    <row r="1398" spans="1:7" ht="12" customHeight="1" hidden="1" outlineLevel="2">
      <c r="A1398" s="5" t="s">
        <v>2777</v>
      </c>
      <c r="B1398" s="2" t="s">
        <v>1152</v>
      </c>
      <c r="C1398" s="26">
        <v>71</v>
      </c>
      <c r="D1398" s="26">
        <f t="shared" si="161"/>
        <v>70.29</v>
      </c>
      <c r="F1398" s="14">
        <f t="shared" si="162"/>
        <v>0</v>
      </c>
      <c r="G1398" s="20"/>
    </row>
    <row r="1399" spans="1:7" ht="12" customHeight="1" hidden="1" outlineLevel="2">
      <c r="A1399" s="5" t="s">
        <v>2105</v>
      </c>
      <c r="B1399" s="2" t="s">
        <v>1152</v>
      </c>
      <c r="C1399" s="26">
        <v>21</v>
      </c>
      <c r="D1399" s="26">
        <f t="shared" si="161"/>
        <v>20.79</v>
      </c>
      <c r="F1399" s="14">
        <f t="shared" si="162"/>
        <v>0</v>
      </c>
      <c r="G1399" s="20"/>
    </row>
    <row r="1400" spans="1:7" ht="12" customHeight="1" hidden="1" outlineLevel="2">
      <c r="A1400" s="5" t="s">
        <v>2490</v>
      </c>
      <c r="B1400" s="2" t="s">
        <v>1152</v>
      </c>
      <c r="C1400" s="26">
        <v>21</v>
      </c>
      <c r="D1400" s="26">
        <f t="shared" si="161"/>
        <v>20.79</v>
      </c>
      <c r="F1400" s="14">
        <f t="shared" si="162"/>
        <v>0</v>
      </c>
      <c r="G1400" s="20"/>
    </row>
    <row r="1401" spans="1:7" ht="12" customHeight="1" hidden="1" outlineLevel="2">
      <c r="A1401" s="5" t="s">
        <v>2491</v>
      </c>
      <c r="B1401" s="2" t="s">
        <v>1152</v>
      </c>
      <c r="C1401" s="26">
        <v>21</v>
      </c>
      <c r="D1401" s="26">
        <f t="shared" si="161"/>
        <v>20.79</v>
      </c>
      <c r="F1401" s="14">
        <f t="shared" si="162"/>
        <v>0</v>
      </c>
      <c r="G1401" s="20"/>
    </row>
    <row r="1402" spans="1:7" ht="12" customHeight="1" hidden="1" outlineLevel="2">
      <c r="A1402" s="5" t="s">
        <v>2492</v>
      </c>
      <c r="B1402" s="2" t="s">
        <v>1152</v>
      </c>
      <c r="C1402" s="26">
        <v>22</v>
      </c>
      <c r="D1402" s="26">
        <f t="shared" si="161"/>
        <v>21.78</v>
      </c>
      <c r="F1402" s="14">
        <f t="shared" si="162"/>
        <v>0</v>
      </c>
      <c r="G1402" s="20"/>
    </row>
    <row r="1403" spans="1:7" ht="12" customHeight="1" hidden="1" outlineLevel="2">
      <c r="A1403" s="5" t="s">
        <v>2493</v>
      </c>
      <c r="B1403" s="2" t="s">
        <v>1152</v>
      </c>
      <c r="C1403" s="26">
        <v>22</v>
      </c>
      <c r="D1403" s="26">
        <f t="shared" si="161"/>
        <v>21.78</v>
      </c>
      <c r="F1403" s="14">
        <f t="shared" si="162"/>
        <v>0</v>
      </c>
      <c r="G1403" s="20"/>
    </row>
    <row r="1404" spans="1:7" ht="12" customHeight="1" hidden="1" outlineLevel="2">
      <c r="A1404" s="5" t="s">
        <v>2494</v>
      </c>
      <c r="B1404" s="2" t="s">
        <v>1152</v>
      </c>
      <c r="C1404" s="26">
        <v>22</v>
      </c>
      <c r="D1404" s="26">
        <f t="shared" si="161"/>
        <v>21.78</v>
      </c>
      <c r="F1404" s="14">
        <f t="shared" si="162"/>
        <v>0</v>
      </c>
      <c r="G1404" s="20"/>
    </row>
    <row r="1405" spans="1:7" ht="12" customHeight="1" hidden="1" outlineLevel="2">
      <c r="A1405" s="5" t="s">
        <v>2495</v>
      </c>
      <c r="B1405" s="2" t="s">
        <v>1152</v>
      </c>
      <c r="C1405" s="26">
        <v>25</v>
      </c>
      <c r="D1405" s="26">
        <f t="shared" si="161"/>
        <v>24.75</v>
      </c>
      <c r="F1405" s="14">
        <f t="shared" si="162"/>
        <v>0</v>
      </c>
      <c r="G1405" s="20"/>
    </row>
    <row r="1406" spans="1:7" ht="12" customHeight="1" hidden="1" outlineLevel="2">
      <c r="A1406" s="5" t="s">
        <v>2496</v>
      </c>
      <c r="B1406" s="2" t="s">
        <v>1152</v>
      </c>
      <c r="C1406" s="26">
        <v>24</v>
      </c>
      <c r="D1406" s="26">
        <f t="shared" si="161"/>
        <v>23.759999999999998</v>
      </c>
      <c r="F1406" s="14">
        <f t="shared" si="162"/>
        <v>0</v>
      </c>
      <c r="G1406" s="20"/>
    </row>
    <row r="1407" spans="1:7" ht="12" customHeight="1" hidden="1" outlineLevel="2">
      <c r="A1407" s="5" t="s">
        <v>2778</v>
      </c>
      <c r="B1407" s="2" t="s">
        <v>1152</v>
      </c>
      <c r="C1407" s="26">
        <v>35</v>
      </c>
      <c r="D1407" s="26">
        <f t="shared" si="161"/>
        <v>34.65</v>
      </c>
      <c r="F1407" s="14">
        <f t="shared" si="162"/>
        <v>0</v>
      </c>
      <c r="G1407" s="20"/>
    </row>
    <row r="1408" spans="1:7" ht="12" customHeight="1" hidden="1" outlineLevel="2">
      <c r="A1408" s="5" t="s">
        <v>755</v>
      </c>
      <c r="B1408" s="2" t="s">
        <v>1152</v>
      </c>
      <c r="C1408" s="26">
        <v>35</v>
      </c>
      <c r="D1408" s="26">
        <f t="shared" si="161"/>
        <v>34.65</v>
      </c>
      <c r="F1408" s="14">
        <f t="shared" si="162"/>
        <v>0</v>
      </c>
      <c r="G1408" s="20"/>
    </row>
    <row r="1409" spans="1:7" ht="12" customHeight="1" hidden="1" outlineLevel="2">
      <c r="A1409" s="11" t="s">
        <v>130</v>
      </c>
      <c r="B1409" s="2" t="s">
        <v>132</v>
      </c>
      <c r="C1409" s="16" t="s">
        <v>131</v>
      </c>
      <c r="D1409" s="29" t="s">
        <v>131</v>
      </c>
      <c r="G1409" s="20"/>
    </row>
    <row r="1410" spans="1:7" ht="12" customHeight="1" collapsed="1">
      <c r="A1410" s="157" t="s">
        <v>105</v>
      </c>
      <c r="B1410" s="158"/>
      <c r="C1410" s="158"/>
      <c r="D1410" s="159"/>
      <c r="E1410" s="28"/>
      <c r="F1410" s="28"/>
      <c r="G1410" s="20"/>
    </row>
    <row r="1411" spans="1:7" ht="12" customHeight="1" hidden="1" outlineLevel="2">
      <c r="A1411" s="5" t="s">
        <v>1332</v>
      </c>
      <c r="B1411" s="2" t="s">
        <v>1152</v>
      </c>
      <c r="C1411" s="41">
        <v>6</v>
      </c>
      <c r="D1411" s="26">
        <f>C1411*0.99</f>
        <v>5.9399999999999995</v>
      </c>
      <c r="E1411" s="24"/>
      <c r="F1411" s="14">
        <f>IF(E1411&lt;3,C1411*E1411,D1411*E1411)</f>
        <v>0</v>
      </c>
      <c r="G1411" s="20"/>
    </row>
    <row r="1412" spans="1:7" ht="12" customHeight="1" hidden="1" outlineLevel="2">
      <c r="A1412" s="5" t="s">
        <v>1333</v>
      </c>
      <c r="B1412" s="2" t="s">
        <v>1152</v>
      </c>
      <c r="C1412" s="41">
        <v>8</v>
      </c>
      <c r="D1412" s="26">
        <f>C1412*0.99</f>
        <v>7.92</v>
      </c>
      <c r="E1412" s="24"/>
      <c r="F1412" s="14">
        <f>IF(E1412&lt;3,C1412*E1412,D1412*E1412)</f>
        <v>0</v>
      </c>
      <c r="G1412" s="20"/>
    </row>
    <row r="1413" spans="1:7" ht="12" customHeight="1" hidden="1" outlineLevel="2">
      <c r="A1413" s="11" t="s">
        <v>130</v>
      </c>
      <c r="B1413" s="2" t="s">
        <v>132</v>
      </c>
      <c r="C1413" s="16" t="s">
        <v>131</v>
      </c>
      <c r="D1413" s="29" t="s">
        <v>131</v>
      </c>
      <c r="G1413" s="20"/>
    </row>
    <row r="1414" spans="1:7" ht="12" customHeight="1" collapsed="1">
      <c r="A1414" s="157" t="s">
        <v>153</v>
      </c>
      <c r="B1414" s="158"/>
      <c r="C1414" s="158"/>
      <c r="D1414" s="159"/>
      <c r="E1414" s="28"/>
      <c r="F1414" s="28"/>
      <c r="G1414" s="20"/>
    </row>
    <row r="1415" spans="1:7" ht="12" customHeight="1" hidden="1" outlineLevel="1">
      <c r="A1415" s="10" t="s">
        <v>756</v>
      </c>
      <c r="B1415" s="2" t="s">
        <v>1152</v>
      </c>
      <c r="C1415" s="3">
        <v>121</v>
      </c>
      <c r="D1415" s="26">
        <f aca="true" t="shared" si="163" ref="D1415:D1433">C1415*0.98</f>
        <v>118.58</v>
      </c>
      <c r="F1415" s="14">
        <f aca="true" t="shared" si="164" ref="F1415:F1433">IF(E1415&lt;3,C1415*E1415,D1415*E1415)</f>
        <v>0</v>
      </c>
      <c r="G1415" s="20"/>
    </row>
    <row r="1416" spans="1:7" ht="12" customHeight="1" hidden="1" outlineLevel="1">
      <c r="A1416" s="10" t="s">
        <v>320</v>
      </c>
      <c r="B1416" s="2" t="s">
        <v>1152</v>
      </c>
      <c r="C1416" s="3">
        <v>113</v>
      </c>
      <c r="D1416" s="26">
        <f t="shared" si="163"/>
        <v>110.74</v>
      </c>
      <c r="F1416" s="14">
        <f t="shared" si="164"/>
        <v>0</v>
      </c>
      <c r="G1416" s="20"/>
    </row>
    <row r="1417" spans="1:7" ht="12" customHeight="1" hidden="1" outlineLevel="1">
      <c r="A1417" s="10" t="s">
        <v>757</v>
      </c>
      <c r="B1417" s="2" t="s">
        <v>1152</v>
      </c>
      <c r="C1417" s="3">
        <v>86</v>
      </c>
      <c r="D1417" s="26">
        <f t="shared" si="163"/>
        <v>84.28</v>
      </c>
      <c r="F1417" s="14">
        <f t="shared" si="164"/>
        <v>0</v>
      </c>
      <c r="G1417" s="20"/>
    </row>
    <row r="1418" spans="1:7" ht="12" customHeight="1" hidden="1" outlineLevel="1">
      <c r="A1418" s="10" t="s">
        <v>1878</v>
      </c>
      <c r="B1418" s="2" t="s">
        <v>1152</v>
      </c>
      <c r="C1418" s="3">
        <v>111</v>
      </c>
      <c r="D1418" s="26">
        <f t="shared" si="163"/>
        <v>108.78</v>
      </c>
      <c r="F1418" s="14">
        <f t="shared" si="164"/>
        <v>0</v>
      </c>
      <c r="G1418" s="20"/>
    </row>
    <row r="1419" spans="1:7" ht="12" customHeight="1" hidden="1" outlineLevel="1">
      <c r="A1419" s="10" t="s">
        <v>1879</v>
      </c>
      <c r="B1419" s="2" t="s">
        <v>1152</v>
      </c>
      <c r="C1419" s="3">
        <v>92</v>
      </c>
      <c r="D1419" s="26">
        <f t="shared" si="163"/>
        <v>90.16</v>
      </c>
      <c r="F1419" s="14">
        <f t="shared" si="164"/>
        <v>0</v>
      </c>
      <c r="G1419" s="20"/>
    </row>
    <row r="1420" spans="1:7" ht="12" customHeight="1" hidden="1" outlineLevel="1">
      <c r="A1420" s="10" t="s">
        <v>256</v>
      </c>
      <c r="B1420" s="2" t="s">
        <v>1152</v>
      </c>
      <c r="C1420" s="3">
        <v>47</v>
      </c>
      <c r="D1420" s="26">
        <f t="shared" si="163"/>
        <v>46.06</v>
      </c>
      <c r="F1420" s="14">
        <f t="shared" si="164"/>
        <v>0</v>
      </c>
      <c r="G1420" s="20"/>
    </row>
    <row r="1421" spans="1:7" ht="12" customHeight="1" hidden="1" outlineLevel="1">
      <c r="A1421" s="10" t="s">
        <v>758</v>
      </c>
      <c r="B1421" s="2" t="s">
        <v>1152</v>
      </c>
      <c r="C1421" s="3">
        <v>84</v>
      </c>
      <c r="D1421" s="26">
        <f>C1421*0.98</f>
        <v>82.32</v>
      </c>
      <c r="F1421" s="14">
        <f>IF(E1421&lt;3,C1421*E1421,D1421*E1421)</f>
        <v>0</v>
      </c>
      <c r="G1421" s="20"/>
    </row>
    <row r="1422" spans="1:7" ht="12" customHeight="1" hidden="1" outlineLevel="1">
      <c r="A1422" s="10" t="s">
        <v>759</v>
      </c>
      <c r="B1422" s="2" t="s">
        <v>1152</v>
      </c>
      <c r="C1422" s="3">
        <v>27</v>
      </c>
      <c r="D1422" s="26">
        <f>C1422*0.98</f>
        <v>26.46</v>
      </c>
      <c r="F1422" s="14">
        <f>IF(E1422&lt;3,C1422*E1422,D1422*E1422)</f>
        <v>0</v>
      </c>
      <c r="G1422" s="20"/>
    </row>
    <row r="1423" spans="1:7" ht="12" customHeight="1" hidden="1" outlineLevel="1">
      <c r="A1423" s="10" t="s">
        <v>1880</v>
      </c>
      <c r="B1423" s="2" t="s">
        <v>1152</v>
      </c>
      <c r="C1423" s="3">
        <v>101</v>
      </c>
      <c r="D1423" s="26">
        <f>C1423*0.98</f>
        <v>98.98</v>
      </c>
      <c r="F1423" s="14">
        <f>IF(E1423&lt;3,C1423*E1423,D1423*E1423)</f>
        <v>0</v>
      </c>
      <c r="G1423" s="20"/>
    </row>
    <row r="1424" spans="1:7" ht="12" customHeight="1" hidden="1" outlineLevel="1">
      <c r="A1424" s="10" t="s">
        <v>277</v>
      </c>
      <c r="B1424" s="2" t="s">
        <v>1152</v>
      </c>
      <c r="C1424" s="3">
        <v>74</v>
      </c>
      <c r="D1424" s="26">
        <f>C1424*0.98</f>
        <v>72.52</v>
      </c>
      <c r="F1424" s="14">
        <f>IF(E1424&lt;3,C1424*E1424,D1424*E1424)</f>
        <v>0</v>
      </c>
      <c r="G1424" s="20"/>
    </row>
    <row r="1425" spans="1:7" ht="12" customHeight="1" hidden="1" outlineLevel="1">
      <c r="A1425" s="10" t="s">
        <v>207</v>
      </c>
      <c r="B1425" s="2" t="s">
        <v>1152</v>
      </c>
      <c r="C1425" s="3">
        <v>60</v>
      </c>
      <c r="D1425" s="26">
        <f t="shared" si="163"/>
        <v>58.8</v>
      </c>
      <c r="F1425" s="14">
        <f t="shared" si="164"/>
        <v>0</v>
      </c>
      <c r="G1425" s="20"/>
    </row>
    <row r="1426" spans="1:7" ht="12" customHeight="1" hidden="1" outlineLevel="1">
      <c r="A1426" s="10" t="s">
        <v>760</v>
      </c>
      <c r="B1426" s="2" t="s">
        <v>1152</v>
      </c>
      <c r="C1426" s="3">
        <v>66</v>
      </c>
      <c r="D1426" s="26">
        <f t="shared" si="163"/>
        <v>64.67999999999999</v>
      </c>
      <c r="F1426" s="14">
        <f t="shared" si="164"/>
        <v>0</v>
      </c>
      <c r="G1426" s="20"/>
    </row>
    <row r="1427" spans="1:7" ht="12" customHeight="1" hidden="1" outlineLevel="1">
      <c r="A1427" s="10" t="s">
        <v>761</v>
      </c>
      <c r="B1427" s="2" t="s">
        <v>1152</v>
      </c>
      <c r="C1427" s="3">
        <v>71</v>
      </c>
      <c r="D1427" s="26">
        <f t="shared" si="163"/>
        <v>69.58</v>
      </c>
      <c r="F1427" s="14">
        <f t="shared" si="164"/>
        <v>0</v>
      </c>
      <c r="G1427" s="20"/>
    </row>
    <row r="1428" spans="1:7" ht="12" customHeight="1" hidden="1" outlineLevel="1">
      <c r="A1428" s="10" t="s">
        <v>762</v>
      </c>
      <c r="B1428" s="2" t="s">
        <v>1152</v>
      </c>
      <c r="C1428" s="3">
        <v>39</v>
      </c>
      <c r="D1428" s="26">
        <f t="shared" si="163"/>
        <v>38.22</v>
      </c>
      <c r="F1428" s="14">
        <f t="shared" si="164"/>
        <v>0</v>
      </c>
      <c r="G1428" s="20"/>
    </row>
    <row r="1429" spans="1:7" ht="12" customHeight="1" hidden="1" outlineLevel="1">
      <c r="A1429" s="10" t="s">
        <v>1881</v>
      </c>
      <c r="B1429" s="2" t="s">
        <v>1152</v>
      </c>
      <c r="C1429" s="3">
        <v>62</v>
      </c>
      <c r="D1429" s="26">
        <f t="shared" si="163"/>
        <v>60.76</v>
      </c>
      <c r="F1429" s="14">
        <f t="shared" si="164"/>
        <v>0</v>
      </c>
      <c r="G1429" s="20"/>
    </row>
    <row r="1430" spans="1:7" ht="12" customHeight="1" hidden="1" outlineLevel="1">
      <c r="A1430" s="10" t="s">
        <v>282</v>
      </c>
      <c r="B1430" s="2" t="s">
        <v>1152</v>
      </c>
      <c r="C1430" s="3">
        <v>45</v>
      </c>
      <c r="D1430" s="26">
        <f t="shared" si="163"/>
        <v>44.1</v>
      </c>
      <c r="F1430" s="14">
        <f t="shared" si="164"/>
        <v>0</v>
      </c>
      <c r="G1430" s="20"/>
    </row>
    <row r="1431" spans="1:7" ht="12" customHeight="1" hidden="1" outlineLevel="1">
      <c r="A1431" s="10" t="s">
        <v>283</v>
      </c>
      <c r="B1431" s="2" t="s">
        <v>1152</v>
      </c>
      <c r="C1431" s="3">
        <v>59</v>
      </c>
      <c r="D1431" s="26">
        <f t="shared" si="163"/>
        <v>57.82</v>
      </c>
      <c r="F1431" s="14">
        <f t="shared" si="164"/>
        <v>0</v>
      </c>
      <c r="G1431" s="20"/>
    </row>
    <row r="1432" spans="1:7" ht="12" customHeight="1" hidden="1" outlineLevel="1">
      <c r="A1432" s="10" t="s">
        <v>280</v>
      </c>
      <c r="B1432" s="2" t="s">
        <v>1152</v>
      </c>
      <c r="C1432" s="3">
        <v>38</v>
      </c>
      <c r="D1432" s="26">
        <f t="shared" si="163"/>
        <v>37.24</v>
      </c>
      <c r="F1432" s="14">
        <f t="shared" si="164"/>
        <v>0</v>
      </c>
      <c r="G1432" s="20"/>
    </row>
    <row r="1433" spans="1:7" ht="12" customHeight="1" hidden="1" outlineLevel="1">
      <c r="A1433" s="10" t="s">
        <v>281</v>
      </c>
      <c r="B1433" s="2" t="s">
        <v>1152</v>
      </c>
      <c r="C1433" s="3">
        <v>45</v>
      </c>
      <c r="D1433" s="26">
        <f t="shared" si="163"/>
        <v>44.1</v>
      </c>
      <c r="F1433" s="14">
        <f t="shared" si="164"/>
        <v>0</v>
      </c>
      <c r="G1433" s="20"/>
    </row>
    <row r="1434" spans="1:7" ht="12" customHeight="1" collapsed="1">
      <c r="A1434" s="157" t="s">
        <v>158</v>
      </c>
      <c r="B1434" s="158"/>
      <c r="C1434" s="158"/>
      <c r="D1434" s="159"/>
      <c r="E1434" s="28"/>
      <c r="F1434" s="28"/>
      <c r="G1434" s="20"/>
    </row>
    <row r="1435" spans="1:7" ht="12" customHeight="1" hidden="1" outlineLevel="1">
      <c r="A1435" s="5" t="s">
        <v>1573</v>
      </c>
      <c r="B1435" s="2" t="s">
        <v>1152</v>
      </c>
      <c r="C1435" s="3">
        <v>80</v>
      </c>
      <c r="D1435" s="26">
        <f>C1435*0.98</f>
        <v>78.4</v>
      </c>
      <c r="F1435" s="14">
        <f>IF(E1435&lt;3,C1435*E1435,D1435*E1435)</f>
        <v>0</v>
      </c>
      <c r="G1435" s="20"/>
    </row>
    <row r="1436" spans="1:7" ht="12" customHeight="1" hidden="1" outlineLevel="1">
      <c r="A1436" s="5" t="s">
        <v>1574</v>
      </c>
      <c r="B1436" s="2" t="s">
        <v>1152</v>
      </c>
      <c r="C1436" s="3">
        <v>36</v>
      </c>
      <c r="D1436" s="26">
        <f>C1436*0.98</f>
        <v>35.28</v>
      </c>
      <c r="F1436" s="14">
        <f>IF(E1436&lt;3,C1436*E1436,D1436*E1436)</f>
        <v>0</v>
      </c>
      <c r="G1436" s="20"/>
    </row>
    <row r="1437" spans="1:7" ht="12" customHeight="1" hidden="1" outlineLevel="1">
      <c r="A1437" s="5" t="s">
        <v>284</v>
      </c>
      <c r="B1437" s="2" t="s">
        <v>1152</v>
      </c>
      <c r="C1437" s="3">
        <v>9</v>
      </c>
      <c r="D1437" s="26">
        <f>C1437*0.98</f>
        <v>8.82</v>
      </c>
      <c r="F1437" s="14">
        <f>IF(E1437&lt;3,C1437*E1437,D1437*E1437)</f>
        <v>0</v>
      </c>
      <c r="G1437" s="20"/>
    </row>
    <row r="1438" spans="1:7" ht="12" customHeight="1" hidden="1" outlineLevel="1">
      <c r="A1438" s="11" t="s">
        <v>130</v>
      </c>
      <c r="B1438" s="2" t="s">
        <v>132</v>
      </c>
      <c r="C1438" s="16" t="s">
        <v>131</v>
      </c>
      <c r="D1438" s="29" t="s">
        <v>131</v>
      </c>
      <c r="G1438" s="20"/>
    </row>
    <row r="1439" spans="1:7" ht="12" customHeight="1" collapsed="1">
      <c r="A1439" s="157" t="s">
        <v>106</v>
      </c>
      <c r="B1439" s="158"/>
      <c r="C1439" s="158"/>
      <c r="D1439" s="159"/>
      <c r="E1439" s="28"/>
      <c r="F1439" s="28"/>
      <c r="G1439" s="20"/>
    </row>
    <row r="1440" spans="1:7" ht="11.25" customHeight="1" hidden="1" outlineLevel="1" collapsed="1">
      <c r="A1440" s="168" t="s">
        <v>763</v>
      </c>
      <c r="B1440" s="169"/>
      <c r="C1440" s="169"/>
      <c r="D1440" s="170"/>
      <c r="E1440" s="27"/>
      <c r="F1440" s="27"/>
      <c r="G1440" s="20"/>
    </row>
    <row r="1441" spans="1:7" ht="12" customHeight="1" hidden="1" outlineLevel="2">
      <c r="A1441" s="10" t="s">
        <v>66</v>
      </c>
      <c r="B1441" s="2" t="s">
        <v>1152</v>
      </c>
      <c r="C1441" s="3">
        <v>5</v>
      </c>
      <c r="D1441" s="26">
        <f>C1441*0.99</f>
        <v>4.95</v>
      </c>
      <c r="E1441" s="39"/>
      <c r="F1441" s="14">
        <f>IF(E1441&lt;3,C1441*E1441,D1441*E1441)</f>
        <v>0</v>
      </c>
      <c r="G1441" s="20"/>
    </row>
    <row r="1442" spans="1:7" ht="12" customHeight="1" hidden="1" outlineLevel="2">
      <c r="A1442" s="10" t="s">
        <v>67</v>
      </c>
      <c r="B1442" s="2" t="s">
        <v>1152</v>
      </c>
      <c r="C1442" s="3">
        <v>33</v>
      </c>
      <c r="D1442" s="26">
        <f aca="true" t="shared" si="165" ref="D1442:D1529">C1442*0.99</f>
        <v>32.67</v>
      </c>
      <c r="E1442" s="39"/>
      <c r="F1442" s="14">
        <f aca="true" t="shared" si="166" ref="F1442:F1529">IF(E1442&lt;3,C1442*E1442,D1442*E1442)</f>
        <v>0</v>
      </c>
      <c r="G1442" s="20"/>
    </row>
    <row r="1443" spans="1:7" ht="12" customHeight="1" hidden="1" outlineLevel="2">
      <c r="A1443" s="10" t="s">
        <v>2497</v>
      </c>
      <c r="B1443" s="2" t="s">
        <v>1152</v>
      </c>
      <c r="C1443" s="3">
        <v>14</v>
      </c>
      <c r="D1443" s="26">
        <f t="shared" si="165"/>
        <v>13.86</v>
      </c>
      <c r="E1443" s="39"/>
      <c r="F1443" s="14">
        <f t="shared" si="166"/>
        <v>0</v>
      </c>
      <c r="G1443" s="20"/>
    </row>
    <row r="1444" spans="1:7" ht="12" customHeight="1" hidden="1" outlineLevel="2">
      <c r="A1444" s="10" t="s">
        <v>1575</v>
      </c>
      <c r="B1444" s="2" t="s">
        <v>1152</v>
      </c>
      <c r="C1444" s="3">
        <v>10</v>
      </c>
      <c r="D1444" s="26">
        <f t="shared" si="165"/>
        <v>9.9</v>
      </c>
      <c r="E1444" s="39"/>
      <c r="F1444" s="14">
        <f t="shared" si="166"/>
        <v>0</v>
      </c>
      <c r="G1444" s="20"/>
    </row>
    <row r="1445" spans="1:7" ht="12" customHeight="1" hidden="1" outlineLevel="2">
      <c r="A1445" s="10" t="s">
        <v>764</v>
      </c>
      <c r="B1445" s="2" t="s">
        <v>1152</v>
      </c>
      <c r="C1445" s="3">
        <v>14</v>
      </c>
      <c r="D1445" s="26">
        <f t="shared" si="165"/>
        <v>13.86</v>
      </c>
      <c r="E1445" s="39"/>
      <c r="F1445" s="14">
        <f t="shared" si="166"/>
        <v>0</v>
      </c>
      <c r="G1445" s="20"/>
    </row>
    <row r="1446" spans="1:7" ht="12" customHeight="1" hidden="1" outlineLevel="2">
      <c r="A1446" s="10" t="s">
        <v>765</v>
      </c>
      <c r="B1446" s="2" t="s">
        <v>1152</v>
      </c>
      <c r="C1446" s="3">
        <v>12</v>
      </c>
      <c r="D1446" s="26">
        <f t="shared" si="165"/>
        <v>11.879999999999999</v>
      </c>
      <c r="E1446" s="39"/>
      <c r="F1446" s="14">
        <f t="shared" si="166"/>
        <v>0</v>
      </c>
      <c r="G1446" s="20"/>
    </row>
    <row r="1447" spans="1:7" ht="12" customHeight="1" hidden="1" outlineLevel="2">
      <c r="A1447" s="10" t="s">
        <v>766</v>
      </c>
      <c r="B1447" s="2" t="s">
        <v>1152</v>
      </c>
      <c r="C1447" s="3">
        <v>29</v>
      </c>
      <c r="D1447" s="26">
        <f t="shared" si="165"/>
        <v>28.71</v>
      </c>
      <c r="E1447" s="39"/>
      <c r="F1447" s="14">
        <f t="shared" si="166"/>
        <v>0</v>
      </c>
      <c r="G1447" s="20"/>
    </row>
    <row r="1448" spans="1:7" ht="12" customHeight="1" hidden="1" outlineLevel="2">
      <c r="A1448" s="10" t="s">
        <v>767</v>
      </c>
      <c r="B1448" s="2" t="s">
        <v>1152</v>
      </c>
      <c r="C1448" s="3">
        <v>7</v>
      </c>
      <c r="D1448" s="26">
        <f t="shared" si="165"/>
        <v>6.93</v>
      </c>
      <c r="E1448" s="39"/>
      <c r="F1448" s="14">
        <f t="shared" si="166"/>
        <v>0</v>
      </c>
      <c r="G1448" s="20"/>
    </row>
    <row r="1449" spans="1:7" ht="12" customHeight="1" hidden="1" outlineLevel="2">
      <c r="A1449" s="10" t="s">
        <v>768</v>
      </c>
      <c r="B1449" s="2" t="s">
        <v>1152</v>
      </c>
      <c r="C1449" s="3">
        <v>6</v>
      </c>
      <c r="D1449" s="26">
        <f t="shared" si="165"/>
        <v>5.9399999999999995</v>
      </c>
      <c r="E1449" s="39"/>
      <c r="F1449" s="14">
        <f t="shared" si="166"/>
        <v>0</v>
      </c>
      <c r="G1449" s="20"/>
    </row>
    <row r="1450" spans="1:7" ht="12" customHeight="1" hidden="1" outlineLevel="2">
      <c r="A1450" s="10" t="s">
        <v>769</v>
      </c>
      <c r="B1450" s="2" t="s">
        <v>1152</v>
      </c>
      <c r="C1450" s="3">
        <v>16</v>
      </c>
      <c r="D1450" s="26">
        <f t="shared" si="165"/>
        <v>15.84</v>
      </c>
      <c r="E1450" s="39"/>
      <c r="F1450" s="14">
        <f t="shared" si="166"/>
        <v>0</v>
      </c>
      <c r="G1450" s="20"/>
    </row>
    <row r="1451" spans="1:7" ht="12" customHeight="1" hidden="1" outlineLevel="2">
      <c r="A1451" s="10" t="s">
        <v>770</v>
      </c>
      <c r="B1451" s="2" t="s">
        <v>1152</v>
      </c>
      <c r="C1451" s="3">
        <v>7</v>
      </c>
      <c r="D1451" s="26">
        <f t="shared" si="165"/>
        <v>6.93</v>
      </c>
      <c r="E1451" s="39"/>
      <c r="F1451" s="14">
        <f t="shared" si="166"/>
        <v>0</v>
      </c>
      <c r="G1451" s="20"/>
    </row>
    <row r="1452" spans="1:7" ht="12" customHeight="1" hidden="1" outlineLevel="2">
      <c r="A1452" s="10" t="s">
        <v>771</v>
      </c>
      <c r="B1452" s="2" t="s">
        <v>1152</v>
      </c>
      <c r="C1452" s="3">
        <v>6</v>
      </c>
      <c r="D1452" s="26">
        <f t="shared" si="165"/>
        <v>5.9399999999999995</v>
      </c>
      <c r="E1452" s="39"/>
      <c r="F1452" s="14">
        <f t="shared" si="166"/>
        <v>0</v>
      </c>
      <c r="G1452" s="20"/>
    </row>
    <row r="1453" spans="1:7" ht="12" customHeight="1" hidden="1" outlineLevel="2">
      <c r="A1453" s="10" t="s">
        <v>2498</v>
      </c>
      <c r="B1453" s="2" t="s">
        <v>1152</v>
      </c>
      <c r="C1453" s="3">
        <v>8</v>
      </c>
      <c r="D1453" s="26">
        <f t="shared" si="165"/>
        <v>7.92</v>
      </c>
      <c r="E1453" s="39"/>
      <c r="F1453" s="14">
        <f t="shared" si="166"/>
        <v>0</v>
      </c>
      <c r="G1453" s="20"/>
    </row>
    <row r="1454" spans="1:7" ht="12" customHeight="1" hidden="1" outlineLevel="2">
      <c r="A1454" s="10" t="s">
        <v>772</v>
      </c>
      <c r="B1454" s="2" t="s">
        <v>1152</v>
      </c>
      <c r="C1454" s="3">
        <v>6</v>
      </c>
      <c r="D1454" s="26">
        <f t="shared" si="165"/>
        <v>5.9399999999999995</v>
      </c>
      <c r="E1454" s="39"/>
      <c r="F1454" s="14">
        <f t="shared" si="166"/>
        <v>0</v>
      </c>
      <c r="G1454" s="20"/>
    </row>
    <row r="1455" spans="1:7" ht="12" customHeight="1" hidden="1" outlineLevel="2">
      <c r="A1455" s="10" t="s">
        <v>773</v>
      </c>
      <c r="B1455" s="2" t="s">
        <v>1152</v>
      </c>
      <c r="C1455" s="3">
        <v>20</v>
      </c>
      <c r="D1455" s="26">
        <f t="shared" si="165"/>
        <v>19.8</v>
      </c>
      <c r="E1455" s="39"/>
      <c r="F1455" s="14">
        <f t="shared" si="166"/>
        <v>0</v>
      </c>
      <c r="G1455" s="20"/>
    </row>
    <row r="1456" spans="1:7" ht="12" customHeight="1" hidden="1" outlineLevel="2">
      <c r="A1456" s="10" t="s">
        <v>2499</v>
      </c>
      <c r="B1456" s="2" t="s">
        <v>1152</v>
      </c>
      <c r="C1456" s="3">
        <v>8</v>
      </c>
      <c r="D1456" s="26">
        <f t="shared" si="165"/>
        <v>7.92</v>
      </c>
      <c r="E1456" s="39"/>
      <c r="F1456" s="14">
        <f t="shared" si="166"/>
        <v>0</v>
      </c>
      <c r="G1456" s="20"/>
    </row>
    <row r="1457" spans="1:7" ht="12" customHeight="1" hidden="1" outlineLevel="2">
      <c r="A1457" s="10" t="s">
        <v>774</v>
      </c>
      <c r="B1457" s="2" t="s">
        <v>1152</v>
      </c>
      <c r="C1457" s="3">
        <v>27</v>
      </c>
      <c r="D1457" s="26">
        <f t="shared" si="165"/>
        <v>26.73</v>
      </c>
      <c r="E1457" s="39"/>
      <c r="F1457" s="14">
        <f t="shared" si="166"/>
        <v>0</v>
      </c>
      <c r="G1457" s="20"/>
    </row>
    <row r="1458" spans="1:7" ht="12" customHeight="1" hidden="1" outlineLevel="2">
      <c r="A1458" s="10" t="s">
        <v>775</v>
      </c>
      <c r="B1458" s="2" t="s">
        <v>1152</v>
      </c>
      <c r="C1458" s="3">
        <v>12</v>
      </c>
      <c r="D1458" s="26">
        <f t="shared" si="165"/>
        <v>11.879999999999999</v>
      </c>
      <c r="E1458" s="39"/>
      <c r="F1458" s="14">
        <f t="shared" si="166"/>
        <v>0</v>
      </c>
      <c r="G1458" s="20"/>
    </row>
    <row r="1459" spans="1:7" ht="12" customHeight="1" hidden="1" outlineLevel="2">
      <c r="A1459" s="10" t="s">
        <v>776</v>
      </c>
      <c r="B1459" s="2" t="s">
        <v>1152</v>
      </c>
      <c r="C1459" s="3">
        <v>12</v>
      </c>
      <c r="D1459" s="26">
        <f t="shared" si="165"/>
        <v>11.879999999999999</v>
      </c>
      <c r="E1459" s="39"/>
      <c r="F1459" s="14">
        <f t="shared" si="166"/>
        <v>0</v>
      </c>
      <c r="G1459" s="20"/>
    </row>
    <row r="1460" spans="1:7" ht="12" customHeight="1" hidden="1" outlineLevel="2">
      <c r="A1460" s="10" t="s">
        <v>777</v>
      </c>
      <c r="B1460" s="2" t="s">
        <v>1152</v>
      </c>
      <c r="C1460" s="3">
        <v>10</v>
      </c>
      <c r="D1460" s="26">
        <f t="shared" si="165"/>
        <v>9.9</v>
      </c>
      <c r="E1460" s="39"/>
      <c r="F1460" s="14">
        <f t="shared" si="166"/>
        <v>0</v>
      </c>
      <c r="G1460" s="20"/>
    </row>
    <row r="1461" spans="1:7" ht="12" customHeight="1" hidden="1" outlineLevel="2">
      <c r="A1461" s="10" t="s">
        <v>778</v>
      </c>
      <c r="B1461" s="2" t="s">
        <v>1152</v>
      </c>
      <c r="C1461" s="3">
        <v>13</v>
      </c>
      <c r="D1461" s="26">
        <f t="shared" si="165"/>
        <v>12.87</v>
      </c>
      <c r="E1461" s="39"/>
      <c r="F1461" s="14">
        <f t="shared" si="166"/>
        <v>0</v>
      </c>
      <c r="G1461" s="20"/>
    </row>
    <row r="1462" spans="1:7" ht="12" customHeight="1" hidden="1" outlineLevel="2">
      <c r="A1462" s="10" t="s">
        <v>779</v>
      </c>
      <c r="B1462" s="2" t="s">
        <v>1152</v>
      </c>
      <c r="C1462" s="3">
        <v>13</v>
      </c>
      <c r="D1462" s="26">
        <f t="shared" si="165"/>
        <v>12.87</v>
      </c>
      <c r="E1462" s="39"/>
      <c r="F1462" s="14">
        <f t="shared" si="166"/>
        <v>0</v>
      </c>
      <c r="G1462" s="20"/>
    </row>
    <row r="1463" spans="1:7" ht="12" customHeight="1" hidden="1" outlineLevel="2">
      <c r="A1463" s="10" t="s">
        <v>780</v>
      </c>
      <c r="B1463" s="2" t="s">
        <v>1152</v>
      </c>
      <c r="C1463" s="3">
        <v>28</v>
      </c>
      <c r="D1463" s="26">
        <f t="shared" si="165"/>
        <v>27.72</v>
      </c>
      <c r="E1463" s="39"/>
      <c r="F1463" s="14">
        <f t="shared" si="166"/>
        <v>0</v>
      </c>
      <c r="G1463" s="20"/>
    </row>
    <row r="1464" spans="1:7" ht="12" customHeight="1" hidden="1" outlineLevel="2">
      <c r="A1464" s="10" t="s">
        <v>2500</v>
      </c>
      <c r="B1464" s="2" t="s">
        <v>1152</v>
      </c>
      <c r="C1464" s="3">
        <v>13</v>
      </c>
      <c r="D1464" s="26">
        <f t="shared" si="165"/>
        <v>12.87</v>
      </c>
      <c r="E1464" s="39"/>
      <c r="F1464" s="14">
        <f t="shared" si="166"/>
        <v>0</v>
      </c>
      <c r="G1464" s="20"/>
    </row>
    <row r="1465" spans="1:7" ht="12" customHeight="1" hidden="1" outlineLevel="2">
      <c r="A1465" s="10" t="s">
        <v>781</v>
      </c>
      <c r="B1465" s="2" t="s">
        <v>1152</v>
      </c>
      <c r="C1465" s="3">
        <v>4</v>
      </c>
      <c r="D1465" s="26">
        <f t="shared" si="165"/>
        <v>3.96</v>
      </c>
      <c r="E1465" s="39"/>
      <c r="F1465" s="14">
        <f t="shared" si="166"/>
        <v>0</v>
      </c>
      <c r="G1465" s="20"/>
    </row>
    <row r="1466" spans="1:7" ht="12" customHeight="1" hidden="1" outlineLevel="2">
      <c r="A1466" s="10" t="s">
        <v>782</v>
      </c>
      <c r="B1466" s="2" t="s">
        <v>1152</v>
      </c>
      <c r="C1466" s="3">
        <v>4</v>
      </c>
      <c r="D1466" s="26">
        <f t="shared" si="165"/>
        <v>3.96</v>
      </c>
      <c r="E1466" s="39"/>
      <c r="F1466" s="14">
        <f t="shared" si="166"/>
        <v>0</v>
      </c>
      <c r="G1466" s="20"/>
    </row>
    <row r="1467" spans="1:7" ht="12" customHeight="1" hidden="1" outlineLevel="2">
      <c r="A1467" s="10" t="s">
        <v>783</v>
      </c>
      <c r="B1467" s="2" t="s">
        <v>1152</v>
      </c>
      <c r="C1467" s="3">
        <v>31</v>
      </c>
      <c r="D1467" s="26">
        <f t="shared" si="165"/>
        <v>30.69</v>
      </c>
      <c r="E1467" s="39"/>
      <c r="F1467" s="14">
        <f t="shared" si="166"/>
        <v>0</v>
      </c>
      <c r="G1467" s="20"/>
    </row>
    <row r="1468" spans="1:7" ht="12" customHeight="1" hidden="1" outlineLevel="2">
      <c r="A1468" s="10" t="s">
        <v>784</v>
      </c>
      <c r="B1468" s="2" t="s">
        <v>1152</v>
      </c>
      <c r="C1468" s="3">
        <v>11</v>
      </c>
      <c r="D1468" s="26">
        <f t="shared" si="165"/>
        <v>10.89</v>
      </c>
      <c r="E1468" s="39"/>
      <c r="F1468" s="14">
        <f t="shared" si="166"/>
        <v>0</v>
      </c>
      <c r="G1468" s="20"/>
    </row>
    <row r="1469" spans="1:7" ht="12" customHeight="1" hidden="1" outlineLevel="2">
      <c r="A1469" s="10" t="s">
        <v>785</v>
      </c>
      <c r="B1469" s="2" t="s">
        <v>1152</v>
      </c>
      <c r="C1469" s="3">
        <v>43</v>
      </c>
      <c r="D1469" s="26">
        <f t="shared" si="165"/>
        <v>42.57</v>
      </c>
      <c r="E1469" s="39"/>
      <c r="F1469" s="14">
        <f t="shared" si="166"/>
        <v>0</v>
      </c>
      <c r="G1469" s="20"/>
    </row>
    <row r="1470" spans="1:7" ht="12" customHeight="1" hidden="1" outlineLevel="2">
      <c r="A1470" s="10" t="s">
        <v>1334</v>
      </c>
      <c r="B1470" s="2" t="s">
        <v>1152</v>
      </c>
      <c r="C1470" s="3">
        <v>43</v>
      </c>
      <c r="D1470" s="26">
        <f t="shared" si="165"/>
        <v>42.57</v>
      </c>
      <c r="E1470" s="39"/>
      <c r="F1470" s="14">
        <f t="shared" si="166"/>
        <v>0</v>
      </c>
      <c r="G1470" s="20"/>
    </row>
    <row r="1471" spans="1:7" ht="12" customHeight="1" hidden="1" outlineLevel="2">
      <c r="A1471" s="10" t="s">
        <v>2501</v>
      </c>
      <c r="B1471" s="2" t="s">
        <v>1152</v>
      </c>
      <c r="C1471" s="3">
        <v>47</v>
      </c>
      <c r="D1471" s="26">
        <f t="shared" si="165"/>
        <v>46.53</v>
      </c>
      <c r="E1471" s="39"/>
      <c r="F1471" s="14">
        <f t="shared" si="166"/>
        <v>0</v>
      </c>
      <c r="G1471" s="20"/>
    </row>
    <row r="1472" spans="1:7" ht="12" customHeight="1" hidden="1" outlineLevel="2">
      <c r="A1472" s="10" t="s">
        <v>2502</v>
      </c>
      <c r="B1472" s="2" t="s">
        <v>1152</v>
      </c>
      <c r="C1472" s="3">
        <v>59</v>
      </c>
      <c r="D1472" s="26">
        <f t="shared" si="165"/>
        <v>58.41</v>
      </c>
      <c r="E1472" s="39"/>
      <c r="F1472" s="14">
        <f t="shared" si="166"/>
        <v>0</v>
      </c>
      <c r="G1472" s="20"/>
    </row>
    <row r="1473" spans="1:7" ht="12" customHeight="1" hidden="1" outlineLevel="2">
      <c r="A1473" s="10" t="s">
        <v>786</v>
      </c>
      <c r="B1473" s="2" t="s">
        <v>1152</v>
      </c>
      <c r="C1473" s="3">
        <v>26</v>
      </c>
      <c r="D1473" s="26">
        <f t="shared" si="165"/>
        <v>25.74</v>
      </c>
      <c r="E1473" s="39"/>
      <c r="F1473" s="14">
        <f t="shared" si="166"/>
        <v>0</v>
      </c>
      <c r="G1473" s="20"/>
    </row>
    <row r="1474" spans="1:7" ht="12" customHeight="1" hidden="1" outlineLevel="2">
      <c r="A1474" s="10" t="s">
        <v>787</v>
      </c>
      <c r="B1474" s="2" t="s">
        <v>1152</v>
      </c>
      <c r="C1474" s="3">
        <v>31</v>
      </c>
      <c r="D1474" s="26">
        <f t="shared" si="165"/>
        <v>30.69</v>
      </c>
      <c r="E1474" s="39"/>
      <c r="F1474" s="14">
        <f t="shared" si="166"/>
        <v>0</v>
      </c>
      <c r="G1474" s="20"/>
    </row>
    <row r="1475" spans="1:7" ht="12" customHeight="1" hidden="1" outlineLevel="2">
      <c r="A1475" s="10" t="s">
        <v>1335</v>
      </c>
      <c r="B1475" s="2" t="s">
        <v>1152</v>
      </c>
      <c r="C1475" s="3">
        <v>43</v>
      </c>
      <c r="D1475" s="26">
        <f t="shared" si="165"/>
        <v>42.57</v>
      </c>
      <c r="E1475" s="39"/>
      <c r="F1475" s="14">
        <f t="shared" si="166"/>
        <v>0</v>
      </c>
      <c r="G1475" s="20"/>
    </row>
    <row r="1476" spans="1:7" ht="12" customHeight="1" hidden="1" outlineLevel="2">
      <c r="A1476" s="10" t="s">
        <v>788</v>
      </c>
      <c r="B1476" s="2" t="s">
        <v>1152</v>
      </c>
      <c r="C1476" s="3">
        <v>38</v>
      </c>
      <c r="D1476" s="26">
        <f t="shared" si="165"/>
        <v>37.62</v>
      </c>
      <c r="E1476" s="39"/>
      <c r="F1476" s="14">
        <f t="shared" si="166"/>
        <v>0</v>
      </c>
      <c r="G1476" s="20"/>
    </row>
    <row r="1477" spans="1:7" ht="12" customHeight="1" hidden="1" outlineLevel="2">
      <c r="A1477" s="10" t="s">
        <v>1336</v>
      </c>
      <c r="B1477" s="2" t="s">
        <v>1152</v>
      </c>
      <c r="C1477" s="3">
        <v>15</v>
      </c>
      <c r="D1477" s="26">
        <f t="shared" si="165"/>
        <v>14.85</v>
      </c>
      <c r="E1477" s="39"/>
      <c r="F1477" s="14">
        <f t="shared" si="166"/>
        <v>0</v>
      </c>
      <c r="G1477" s="20"/>
    </row>
    <row r="1478" spans="1:7" ht="12" customHeight="1" hidden="1" outlineLevel="2">
      <c r="A1478" s="10" t="s">
        <v>2503</v>
      </c>
      <c r="B1478" s="2" t="s">
        <v>1152</v>
      </c>
      <c r="C1478" s="3">
        <v>16</v>
      </c>
      <c r="D1478" s="26">
        <f t="shared" si="165"/>
        <v>15.84</v>
      </c>
      <c r="E1478" s="39"/>
      <c r="F1478" s="14">
        <f t="shared" si="166"/>
        <v>0</v>
      </c>
      <c r="G1478" s="20"/>
    </row>
    <row r="1479" spans="1:7" ht="12" customHeight="1" hidden="1" outlineLevel="2">
      <c r="A1479" s="10" t="s">
        <v>2504</v>
      </c>
      <c r="B1479" s="2" t="s">
        <v>1152</v>
      </c>
      <c r="C1479" s="3">
        <v>16</v>
      </c>
      <c r="D1479" s="26">
        <f t="shared" si="165"/>
        <v>15.84</v>
      </c>
      <c r="E1479" s="39"/>
      <c r="F1479" s="14">
        <f t="shared" si="166"/>
        <v>0</v>
      </c>
      <c r="G1479" s="20"/>
    </row>
    <row r="1480" spans="1:7" ht="12" customHeight="1" hidden="1" outlineLevel="2">
      <c r="A1480" s="10" t="s">
        <v>2505</v>
      </c>
      <c r="B1480" s="2" t="s">
        <v>1152</v>
      </c>
      <c r="C1480" s="3">
        <v>16</v>
      </c>
      <c r="D1480" s="26">
        <f t="shared" si="165"/>
        <v>15.84</v>
      </c>
      <c r="E1480" s="39"/>
      <c r="F1480" s="14">
        <f t="shared" si="166"/>
        <v>0</v>
      </c>
      <c r="G1480" s="20"/>
    </row>
    <row r="1481" spans="1:7" ht="12" customHeight="1" hidden="1" outlineLevel="2">
      <c r="A1481" s="10" t="s">
        <v>1337</v>
      </c>
      <c r="B1481" s="2" t="s">
        <v>1152</v>
      </c>
      <c r="C1481" s="3">
        <v>13</v>
      </c>
      <c r="D1481" s="26">
        <f t="shared" si="165"/>
        <v>12.87</v>
      </c>
      <c r="E1481" s="39"/>
      <c r="F1481" s="14">
        <f t="shared" si="166"/>
        <v>0</v>
      </c>
      <c r="G1481" s="20"/>
    </row>
    <row r="1482" spans="1:7" ht="12" customHeight="1" hidden="1" outlineLevel="2">
      <c r="A1482" s="10" t="s">
        <v>789</v>
      </c>
      <c r="B1482" s="2" t="s">
        <v>1152</v>
      </c>
      <c r="C1482" s="3">
        <v>20</v>
      </c>
      <c r="D1482" s="26">
        <f t="shared" si="165"/>
        <v>19.8</v>
      </c>
      <c r="E1482" s="39"/>
      <c r="F1482" s="14">
        <f t="shared" si="166"/>
        <v>0</v>
      </c>
      <c r="G1482" s="20"/>
    </row>
    <row r="1483" spans="1:7" ht="12" customHeight="1" hidden="1" outlineLevel="2">
      <c r="A1483" s="10" t="s">
        <v>2506</v>
      </c>
      <c r="B1483" s="2" t="s">
        <v>1152</v>
      </c>
      <c r="C1483" s="3">
        <v>31</v>
      </c>
      <c r="D1483" s="26">
        <f t="shared" si="165"/>
        <v>30.69</v>
      </c>
      <c r="E1483" s="39"/>
      <c r="F1483" s="14">
        <f t="shared" si="166"/>
        <v>0</v>
      </c>
      <c r="G1483" s="20"/>
    </row>
    <row r="1484" spans="1:7" ht="12" customHeight="1" hidden="1" outlineLevel="2">
      <c r="A1484" s="10" t="s">
        <v>790</v>
      </c>
      <c r="B1484" s="2" t="s">
        <v>1152</v>
      </c>
      <c r="C1484" s="3">
        <v>15</v>
      </c>
      <c r="D1484" s="26">
        <f t="shared" si="165"/>
        <v>14.85</v>
      </c>
      <c r="E1484" s="39"/>
      <c r="F1484" s="14">
        <f t="shared" si="166"/>
        <v>0</v>
      </c>
      <c r="G1484" s="20"/>
    </row>
    <row r="1485" spans="1:7" ht="12" customHeight="1" hidden="1" outlineLevel="2">
      <c r="A1485" s="10" t="s">
        <v>2507</v>
      </c>
      <c r="B1485" s="2" t="s">
        <v>1152</v>
      </c>
      <c r="C1485" s="3">
        <v>16</v>
      </c>
      <c r="D1485" s="26">
        <f t="shared" si="165"/>
        <v>15.84</v>
      </c>
      <c r="E1485" s="39"/>
      <c r="F1485" s="14">
        <f t="shared" si="166"/>
        <v>0</v>
      </c>
      <c r="G1485" s="20"/>
    </row>
    <row r="1486" spans="1:7" ht="12" customHeight="1" hidden="1" outlineLevel="2">
      <c r="A1486" s="10" t="s">
        <v>791</v>
      </c>
      <c r="B1486" s="2" t="s">
        <v>1152</v>
      </c>
      <c r="C1486" s="3">
        <v>20</v>
      </c>
      <c r="D1486" s="26">
        <f t="shared" si="165"/>
        <v>19.8</v>
      </c>
      <c r="E1486" s="39"/>
      <c r="F1486" s="14">
        <f t="shared" si="166"/>
        <v>0</v>
      </c>
      <c r="G1486" s="20"/>
    </row>
    <row r="1487" spans="1:7" ht="12" customHeight="1" hidden="1" outlineLevel="2">
      <c r="A1487" s="10" t="s">
        <v>792</v>
      </c>
      <c r="B1487" s="2" t="s">
        <v>1152</v>
      </c>
      <c r="C1487" s="3">
        <v>20</v>
      </c>
      <c r="D1487" s="26">
        <f t="shared" si="165"/>
        <v>19.8</v>
      </c>
      <c r="E1487" s="39"/>
      <c r="F1487" s="14">
        <f t="shared" si="166"/>
        <v>0</v>
      </c>
      <c r="G1487" s="20"/>
    </row>
    <row r="1488" spans="1:7" ht="12" customHeight="1" hidden="1" outlineLevel="2">
      <c r="A1488" s="10" t="s">
        <v>793</v>
      </c>
      <c r="B1488" s="2" t="s">
        <v>1152</v>
      </c>
      <c r="C1488" s="3">
        <v>11</v>
      </c>
      <c r="D1488" s="26">
        <f t="shared" si="165"/>
        <v>10.89</v>
      </c>
      <c r="E1488" s="39"/>
      <c r="F1488" s="14">
        <f t="shared" si="166"/>
        <v>0</v>
      </c>
      <c r="G1488" s="20"/>
    </row>
    <row r="1489" spans="1:7" ht="12" customHeight="1" hidden="1" outlineLevel="2">
      <c r="A1489" s="10" t="s">
        <v>2508</v>
      </c>
      <c r="B1489" s="2" t="s">
        <v>1152</v>
      </c>
      <c r="C1489" s="3">
        <v>12</v>
      </c>
      <c r="D1489" s="26">
        <f t="shared" si="165"/>
        <v>11.879999999999999</v>
      </c>
      <c r="E1489" s="39"/>
      <c r="F1489" s="14">
        <f t="shared" si="166"/>
        <v>0</v>
      </c>
      <c r="G1489" s="20"/>
    </row>
    <row r="1490" spans="1:7" ht="12" customHeight="1" hidden="1" outlineLevel="2">
      <c r="A1490" s="10" t="s">
        <v>2509</v>
      </c>
      <c r="B1490" s="2" t="s">
        <v>1152</v>
      </c>
      <c r="C1490" s="3">
        <v>14</v>
      </c>
      <c r="D1490" s="26">
        <f t="shared" si="165"/>
        <v>13.86</v>
      </c>
      <c r="E1490" s="39"/>
      <c r="F1490" s="14">
        <f t="shared" si="166"/>
        <v>0</v>
      </c>
      <c r="G1490" s="20"/>
    </row>
    <row r="1491" spans="1:7" ht="12" customHeight="1" hidden="1" outlineLevel="2">
      <c r="A1491" s="10" t="s">
        <v>1338</v>
      </c>
      <c r="B1491" s="2" t="s">
        <v>1152</v>
      </c>
      <c r="C1491" s="3">
        <v>12</v>
      </c>
      <c r="D1491" s="26">
        <f t="shared" si="165"/>
        <v>11.879999999999999</v>
      </c>
      <c r="E1491" s="39"/>
      <c r="F1491" s="14">
        <f t="shared" si="166"/>
        <v>0</v>
      </c>
      <c r="G1491" s="20"/>
    </row>
    <row r="1492" spans="1:7" ht="12" customHeight="1" hidden="1" outlineLevel="2">
      <c r="A1492" s="10" t="s">
        <v>1339</v>
      </c>
      <c r="B1492" s="2" t="s">
        <v>1152</v>
      </c>
      <c r="C1492" s="3">
        <v>16</v>
      </c>
      <c r="D1492" s="26">
        <f t="shared" si="165"/>
        <v>15.84</v>
      </c>
      <c r="E1492" s="39"/>
      <c r="F1492" s="14">
        <f t="shared" si="166"/>
        <v>0</v>
      </c>
      <c r="G1492" s="20"/>
    </row>
    <row r="1493" spans="1:7" ht="12" customHeight="1" hidden="1" outlineLevel="2">
      <c r="A1493" s="10" t="s">
        <v>2510</v>
      </c>
      <c r="B1493" s="2" t="s">
        <v>1152</v>
      </c>
      <c r="C1493" s="3">
        <v>8</v>
      </c>
      <c r="D1493" s="26">
        <f t="shared" si="165"/>
        <v>7.92</v>
      </c>
      <c r="E1493" s="39"/>
      <c r="F1493" s="14">
        <f t="shared" si="166"/>
        <v>0</v>
      </c>
      <c r="G1493" s="20"/>
    </row>
    <row r="1494" spans="1:7" ht="12" customHeight="1" hidden="1" outlineLevel="2">
      <c r="A1494" s="10" t="s">
        <v>2511</v>
      </c>
      <c r="B1494" s="2" t="s">
        <v>1152</v>
      </c>
      <c r="C1494" s="3">
        <v>8</v>
      </c>
      <c r="D1494" s="26">
        <f t="shared" si="165"/>
        <v>7.92</v>
      </c>
      <c r="E1494" s="39"/>
      <c r="F1494" s="14">
        <f t="shared" si="166"/>
        <v>0</v>
      </c>
      <c r="G1494" s="20"/>
    </row>
    <row r="1495" spans="1:7" ht="12" customHeight="1" hidden="1" outlineLevel="2">
      <c r="A1495" s="10" t="s">
        <v>2512</v>
      </c>
      <c r="B1495" s="2" t="s">
        <v>1152</v>
      </c>
      <c r="C1495" s="3">
        <v>8</v>
      </c>
      <c r="D1495" s="26">
        <f t="shared" si="165"/>
        <v>7.92</v>
      </c>
      <c r="E1495" s="39"/>
      <c r="F1495" s="14">
        <f t="shared" si="166"/>
        <v>0</v>
      </c>
      <c r="G1495" s="20"/>
    </row>
    <row r="1496" spans="1:7" ht="12" customHeight="1" hidden="1" outlineLevel="2">
      <c r="A1496" s="10" t="s">
        <v>794</v>
      </c>
      <c r="B1496" s="2" t="s">
        <v>1152</v>
      </c>
      <c r="C1496" s="3">
        <v>12</v>
      </c>
      <c r="D1496" s="26">
        <f aca="true" t="shared" si="167" ref="D1496:D1520">C1496*0.99</f>
        <v>11.879999999999999</v>
      </c>
      <c r="E1496" s="39"/>
      <c r="F1496" s="14">
        <f aca="true" t="shared" si="168" ref="F1496:F1520">IF(E1496&lt;3,C1496*E1496,D1496*E1496)</f>
        <v>0</v>
      </c>
      <c r="G1496" s="20"/>
    </row>
    <row r="1497" spans="1:7" ht="12" customHeight="1" hidden="1" outlineLevel="2">
      <c r="A1497" s="10" t="s">
        <v>2513</v>
      </c>
      <c r="B1497" s="2" t="s">
        <v>1152</v>
      </c>
      <c r="C1497" s="3">
        <v>12</v>
      </c>
      <c r="D1497" s="26">
        <f t="shared" si="167"/>
        <v>11.879999999999999</v>
      </c>
      <c r="E1497" s="39"/>
      <c r="F1497" s="14">
        <f t="shared" si="168"/>
        <v>0</v>
      </c>
      <c r="G1497" s="20"/>
    </row>
    <row r="1498" spans="1:7" ht="12" customHeight="1" hidden="1" outlineLevel="2">
      <c r="A1498" s="10" t="s">
        <v>795</v>
      </c>
      <c r="B1498" s="2" t="s">
        <v>1152</v>
      </c>
      <c r="C1498" s="3">
        <v>14</v>
      </c>
      <c r="D1498" s="26">
        <f t="shared" si="167"/>
        <v>13.86</v>
      </c>
      <c r="E1498" s="39"/>
      <c r="F1498" s="14">
        <f t="shared" si="168"/>
        <v>0</v>
      </c>
      <c r="G1498" s="20"/>
    </row>
    <row r="1499" spans="1:7" ht="12" customHeight="1" hidden="1" outlineLevel="2">
      <c r="A1499" s="10" t="s">
        <v>2514</v>
      </c>
      <c r="B1499" s="2" t="s">
        <v>1152</v>
      </c>
      <c r="C1499" s="3">
        <v>15</v>
      </c>
      <c r="D1499" s="26">
        <f t="shared" si="167"/>
        <v>14.85</v>
      </c>
      <c r="E1499" s="39"/>
      <c r="F1499" s="14">
        <f t="shared" si="168"/>
        <v>0</v>
      </c>
      <c r="G1499" s="20"/>
    </row>
    <row r="1500" spans="1:7" ht="12" customHeight="1" hidden="1" outlineLevel="2">
      <c r="A1500" s="10" t="s">
        <v>796</v>
      </c>
      <c r="B1500" s="2" t="s">
        <v>1152</v>
      </c>
      <c r="C1500" s="3">
        <v>19</v>
      </c>
      <c r="D1500" s="26">
        <f t="shared" si="167"/>
        <v>18.81</v>
      </c>
      <c r="E1500" s="39"/>
      <c r="F1500" s="14">
        <f t="shared" si="168"/>
        <v>0</v>
      </c>
      <c r="G1500" s="20"/>
    </row>
    <row r="1501" spans="1:7" ht="12" customHeight="1" hidden="1" outlineLevel="2">
      <c r="A1501" s="10" t="s">
        <v>797</v>
      </c>
      <c r="B1501" s="2" t="s">
        <v>1152</v>
      </c>
      <c r="C1501" s="3">
        <v>66</v>
      </c>
      <c r="D1501" s="26">
        <f t="shared" si="167"/>
        <v>65.34</v>
      </c>
      <c r="E1501" s="39"/>
      <c r="F1501" s="14">
        <f t="shared" si="168"/>
        <v>0</v>
      </c>
      <c r="G1501" s="20"/>
    </row>
    <row r="1502" spans="1:7" ht="12" customHeight="1" hidden="1" outlineLevel="2">
      <c r="A1502" s="10" t="s">
        <v>1576</v>
      </c>
      <c r="B1502" s="2" t="s">
        <v>1152</v>
      </c>
      <c r="C1502" s="3">
        <v>25</v>
      </c>
      <c r="D1502" s="26">
        <f t="shared" si="167"/>
        <v>24.75</v>
      </c>
      <c r="E1502" s="39"/>
      <c r="F1502" s="14">
        <f t="shared" si="168"/>
        <v>0</v>
      </c>
      <c r="G1502" s="20"/>
    </row>
    <row r="1503" spans="1:7" ht="12" customHeight="1" hidden="1" outlineLevel="2">
      <c r="A1503" s="10" t="s">
        <v>1577</v>
      </c>
      <c r="B1503" s="2" t="s">
        <v>1152</v>
      </c>
      <c r="C1503" s="3">
        <v>34</v>
      </c>
      <c r="D1503" s="26">
        <f t="shared" si="167"/>
        <v>33.66</v>
      </c>
      <c r="E1503" s="39"/>
      <c r="F1503" s="14">
        <f t="shared" si="168"/>
        <v>0</v>
      </c>
      <c r="G1503" s="20"/>
    </row>
    <row r="1504" spans="1:7" ht="12" customHeight="1" hidden="1" outlineLevel="2">
      <c r="A1504" s="10" t="s">
        <v>798</v>
      </c>
      <c r="B1504" s="2" t="s">
        <v>1152</v>
      </c>
      <c r="C1504" s="3">
        <v>32</v>
      </c>
      <c r="D1504" s="26">
        <f t="shared" si="167"/>
        <v>31.68</v>
      </c>
      <c r="E1504" s="39"/>
      <c r="F1504" s="14">
        <f t="shared" si="168"/>
        <v>0</v>
      </c>
      <c r="G1504" s="20"/>
    </row>
    <row r="1505" spans="1:7" ht="12" customHeight="1" hidden="1" outlineLevel="2">
      <c r="A1505" s="10" t="s">
        <v>2515</v>
      </c>
      <c r="B1505" s="2" t="s">
        <v>1152</v>
      </c>
      <c r="C1505" s="3">
        <v>51</v>
      </c>
      <c r="D1505" s="26">
        <f t="shared" si="167"/>
        <v>50.49</v>
      </c>
      <c r="E1505" s="39"/>
      <c r="F1505" s="14">
        <f t="shared" si="168"/>
        <v>0</v>
      </c>
      <c r="G1505" s="20"/>
    </row>
    <row r="1506" spans="1:7" ht="12" customHeight="1" hidden="1" outlineLevel="2">
      <c r="A1506" s="10" t="s">
        <v>2516</v>
      </c>
      <c r="B1506" s="2" t="s">
        <v>1152</v>
      </c>
      <c r="C1506" s="3">
        <v>40</v>
      </c>
      <c r="D1506" s="26">
        <f t="shared" si="167"/>
        <v>39.6</v>
      </c>
      <c r="E1506" s="39"/>
      <c r="F1506" s="14">
        <f t="shared" si="168"/>
        <v>0</v>
      </c>
      <c r="G1506" s="20"/>
    </row>
    <row r="1507" spans="1:7" ht="12" customHeight="1" hidden="1" outlineLevel="2">
      <c r="A1507" s="10" t="s">
        <v>2517</v>
      </c>
      <c r="B1507" s="2" t="s">
        <v>1152</v>
      </c>
      <c r="C1507" s="3">
        <v>43</v>
      </c>
      <c r="D1507" s="26">
        <f t="shared" si="167"/>
        <v>42.57</v>
      </c>
      <c r="E1507" s="39"/>
      <c r="F1507" s="14">
        <f t="shared" si="168"/>
        <v>0</v>
      </c>
      <c r="G1507" s="20"/>
    </row>
    <row r="1508" spans="1:7" ht="12" customHeight="1" hidden="1" outlineLevel="2">
      <c r="A1508" s="10" t="s">
        <v>2518</v>
      </c>
      <c r="B1508" s="2" t="s">
        <v>1152</v>
      </c>
      <c r="C1508" s="3">
        <v>42</v>
      </c>
      <c r="D1508" s="26">
        <f t="shared" si="167"/>
        <v>41.58</v>
      </c>
      <c r="E1508" s="39"/>
      <c r="F1508" s="14">
        <f t="shared" si="168"/>
        <v>0</v>
      </c>
      <c r="G1508" s="20"/>
    </row>
    <row r="1509" spans="1:7" ht="12" customHeight="1" hidden="1" outlineLevel="2">
      <c r="A1509" s="10" t="s">
        <v>799</v>
      </c>
      <c r="B1509" s="2" t="s">
        <v>1152</v>
      </c>
      <c r="C1509" s="3">
        <v>49</v>
      </c>
      <c r="D1509" s="26">
        <f t="shared" si="167"/>
        <v>48.51</v>
      </c>
      <c r="E1509" s="39"/>
      <c r="F1509" s="14">
        <f t="shared" si="168"/>
        <v>0</v>
      </c>
      <c r="G1509" s="20"/>
    </row>
    <row r="1510" spans="1:7" ht="12" customHeight="1" hidden="1" outlineLevel="2">
      <c r="A1510" s="10" t="s">
        <v>2519</v>
      </c>
      <c r="B1510" s="2" t="s">
        <v>1152</v>
      </c>
      <c r="C1510" s="3">
        <v>23</v>
      </c>
      <c r="D1510" s="26">
        <f t="shared" si="167"/>
        <v>22.77</v>
      </c>
      <c r="E1510" s="39"/>
      <c r="F1510" s="14">
        <f t="shared" si="168"/>
        <v>0</v>
      </c>
      <c r="G1510" s="20"/>
    </row>
    <row r="1511" spans="1:7" ht="12" customHeight="1" hidden="1" outlineLevel="2">
      <c r="A1511" s="10" t="s">
        <v>1340</v>
      </c>
      <c r="B1511" s="2" t="s">
        <v>1152</v>
      </c>
      <c r="C1511" s="3">
        <v>59</v>
      </c>
      <c r="D1511" s="26">
        <f t="shared" si="167"/>
        <v>58.41</v>
      </c>
      <c r="E1511" s="39"/>
      <c r="F1511" s="14">
        <f t="shared" si="168"/>
        <v>0</v>
      </c>
      <c r="G1511" s="20"/>
    </row>
    <row r="1512" spans="1:7" ht="12" customHeight="1" hidden="1" outlineLevel="2">
      <c r="A1512" s="10" t="s">
        <v>1341</v>
      </c>
      <c r="B1512" s="2" t="s">
        <v>1152</v>
      </c>
      <c r="C1512" s="3">
        <v>59</v>
      </c>
      <c r="D1512" s="26">
        <f t="shared" si="167"/>
        <v>58.41</v>
      </c>
      <c r="E1512" s="39"/>
      <c r="F1512" s="14">
        <f t="shared" si="168"/>
        <v>0</v>
      </c>
      <c r="G1512" s="20"/>
    </row>
    <row r="1513" spans="1:7" ht="12" customHeight="1" hidden="1" outlineLevel="2">
      <c r="A1513" s="10" t="s">
        <v>1342</v>
      </c>
      <c r="B1513" s="2" t="s">
        <v>1152</v>
      </c>
      <c r="C1513" s="3">
        <v>62</v>
      </c>
      <c r="D1513" s="26">
        <f t="shared" si="167"/>
        <v>61.38</v>
      </c>
      <c r="E1513" s="39"/>
      <c r="F1513" s="14">
        <f t="shared" si="168"/>
        <v>0</v>
      </c>
      <c r="G1513" s="20"/>
    </row>
    <row r="1514" spans="1:7" ht="12" customHeight="1" hidden="1" outlineLevel="2">
      <c r="A1514" s="10" t="s">
        <v>2520</v>
      </c>
      <c r="B1514" s="2" t="s">
        <v>1152</v>
      </c>
      <c r="C1514" s="3">
        <v>109</v>
      </c>
      <c r="D1514" s="26">
        <f t="shared" si="167"/>
        <v>107.91</v>
      </c>
      <c r="E1514" s="39"/>
      <c r="F1514" s="14">
        <f t="shared" si="168"/>
        <v>0</v>
      </c>
      <c r="G1514" s="20"/>
    </row>
    <row r="1515" spans="1:7" ht="12" customHeight="1" hidden="1" outlineLevel="2">
      <c r="A1515" s="10" t="s">
        <v>2521</v>
      </c>
      <c r="B1515" s="2" t="s">
        <v>1152</v>
      </c>
      <c r="C1515" s="3">
        <v>122</v>
      </c>
      <c r="D1515" s="26">
        <f t="shared" si="167"/>
        <v>120.78</v>
      </c>
      <c r="E1515" s="39"/>
      <c r="F1515" s="14">
        <f t="shared" si="168"/>
        <v>0</v>
      </c>
      <c r="G1515" s="20"/>
    </row>
    <row r="1516" spans="1:7" ht="12" customHeight="1" hidden="1" outlineLevel="2">
      <c r="A1516" s="10" t="s">
        <v>800</v>
      </c>
      <c r="B1516" s="2" t="s">
        <v>1152</v>
      </c>
      <c r="C1516" s="3">
        <v>122</v>
      </c>
      <c r="D1516" s="26">
        <f t="shared" si="167"/>
        <v>120.78</v>
      </c>
      <c r="E1516" s="39"/>
      <c r="F1516" s="14">
        <f t="shared" si="168"/>
        <v>0</v>
      </c>
      <c r="G1516" s="20"/>
    </row>
    <row r="1517" spans="1:7" ht="12" customHeight="1" hidden="1" outlineLevel="2">
      <c r="A1517" s="10" t="s">
        <v>2522</v>
      </c>
      <c r="B1517" s="2" t="s">
        <v>1152</v>
      </c>
      <c r="C1517" s="3">
        <v>173</v>
      </c>
      <c r="D1517" s="26">
        <f t="shared" si="167"/>
        <v>171.27</v>
      </c>
      <c r="E1517" s="39"/>
      <c r="F1517" s="14">
        <f t="shared" si="168"/>
        <v>0</v>
      </c>
      <c r="G1517" s="20"/>
    </row>
    <row r="1518" spans="1:7" ht="12" customHeight="1" hidden="1" outlineLevel="2">
      <c r="A1518" s="10" t="s">
        <v>801</v>
      </c>
      <c r="B1518" s="2" t="s">
        <v>1152</v>
      </c>
      <c r="C1518" s="3">
        <v>41</v>
      </c>
      <c r="D1518" s="26">
        <f t="shared" si="167"/>
        <v>40.589999999999996</v>
      </c>
      <c r="E1518" s="39"/>
      <c r="F1518" s="14">
        <f t="shared" si="168"/>
        <v>0</v>
      </c>
      <c r="G1518" s="20"/>
    </row>
    <row r="1519" spans="1:7" ht="12" customHeight="1" hidden="1" outlineLevel="2">
      <c r="A1519" s="10" t="s">
        <v>1343</v>
      </c>
      <c r="B1519" s="2" t="s">
        <v>1152</v>
      </c>
      <c r="C1519" s="3">
        <v>24</v>
      </c>
      <c r="D1519" s="26">
        <f t="shared" si="167"/>
        <v>23.759999999999998</v>
      </c>
      <c r="E1519" s="39"/>
      <c r="F1519" s="14">
        <f t="shared" si="168"/>
        <v>0</v>
      </c>
      <c r="G1519" s="20"/>
    </row>
    <row r="1520" spans="1:7" ht="12" customHeight="1" hidden="1" outlineLevel="2">
      <c r="A1520" s="10" t="s">
        <v>2523</v>
      </c>
      <c r="B1520" s="2" t="s">
        <v>1152</v>
      </c>
      <c r="C1520" s="3">
        <v>22</v>
      </c>
      <c r="D1520" s="26">
        <f t="shared" si="167"/>
        <v>21.78</v>
      </c>
      <c r="E1520" s="39"/>
      <c r="F1520" s="14">
        <f t="shared" si="168"/>
        <v>0</v>
      </c>
      <c r="G1520" s="20"/>
    </row>
    <row r="1521" spans="1:7" ht="12" customHeight="1" hidden="1" outlineLevel="2">
      <c r="A1521" s="10" t="s">
        <v>1344</v>
      </c>
      <c r="B1521" s="2" t="s">
        <v>1152</v>
      </c>
      <c r="C1521" s="3">
        <v>20</v>
      </c>
      <c r="D1521" s="26">
        <f t="shared" si="165"/>
        <v>19.8</v>
      </c>
      <c r="E1521" s="39"/>
      <c r="F1521" s="14">
        <f t="shared" si="166"/>
        <v>0</v>
      </c>
      <c r="G1521" s="20"/>
    </row>
    <row r="1522" spans="1:7" ht="12" customHeight="1" hidden="1" outlineLevel="2">
      <c r="A1522" s="10" t="s">
        <v>1345</v>
      </c>
      <c r="B1522" s="2" t="s">
        <v>1152</v>
      </c>
      <c r="C1522" s="3">
        <v>46</v>
      </c>
      <c r="D1522" s="26">
        <f t="shared" si="165"/>
        <v>45.54</v>
      </c>
      <c r="E1522" s="39"/>
      <c r="F1522" s="14">
        <f t="shared" si="166"/>
        <v>0</v>
      </c>
      <c r="G1522" s="20"/>
    </row>
    <row r="1523" spans="1:7" ht="12" customHeight="1" hidden="1" outlineLevel="2">
      <c r="A1523" s="10" t="s">
        <v>802</v>
      </c>
      <c r="B1523" s="2" t="s">
        <v>1152</v>
      </c>
      <c r="C1523" s="3">
        <v>20</v>
      </c>
      <c r="D1523" s="26">
        <f t="shared" si="165"/>
        <v>19.8</v>
      </c>
      <c r="E1523" s="39"/>
      <c r="F1523" s="14">
        <f t="shared" si="166"/>
        <v>0</v>
      </c>
      <c r="G1523" s="20"/>
    </row>
    <row r="1524" spans="1:7" ht="12" customHeight="1" hidden="1" outlineLevel="2">
      <c r="A1524" s="10" t="s">
        <v>1346</v>
      </c>
      <c r="B1524" s="2" t="s">
        <v>1152</v>
      </c>
      <c r="C1524" s="3">
        <v>33</v>
      </c>
      <c r="D1524" s="26">
        <f t="shared" si="165"/>
        <v>32.67</v>
      </c>
      <c r="E1524" s="39"/>
      <c r="F1524" s="14">
        <f t="shared" si="166"/>
        <v>0</v>
      </c>
      <c r="G1524" s="20"/>
    </row>
    <row r="1525" spans="1:7" ht="12" customHeight="1" hidden="1" outlineLevel="2">
      <c r="A1525" s="10" t="s">
        <v>2524</v>
      </c>
      <c r="B1525" s="2" t="s">
        <v>1152</v>
      </c>
      <c r="C1525" s="3">
        <v>46</v>
      </c>
      <c r="D1525" s="26">
        <f t="shared" si="165"/>
        <v>45.54</v>
      </c>
      <c r="E1525" s="39"/>
      <c r="F1525" s="14">
        <f t="shared" si="166"/>
        <v>0</v>
      </c>
      <c r="G1525" s="20"/>
    </row>
    <row r="1526" spans="1:7" ht="12" customHeight="1" hidden="1" outlineLevel="2">
      <c r="A1526" s="10" t="s">
        <v>803</v>
      </c>
      <c r="B1526" s="2" t="s">
        <v>1152</v>
      </c>
      <c r="C1526" s="3">
        <v>11</v>
      </c>
      <c r="D1526" s="26">
        <f t="shared" si="165"/>
        <v>10.89</v>
      </c>
      <c r="E1526" s="39"/>
      <c r="F1526" s="14">
        <f t="shared" si="166"/>
        <v>0</v>
      </c>
      <c r="G1526" s="20"/>
    </row>
    <row r="1527" spans="1:7" ht="12" customHeight="1" hidden="1" outlineLevel="2">
      <c r="A1527" s="10" t="s">
        <v>804</v>
      </c>
      <c r="B1527" s="2" t="s">
        <v>1152</v>
      </c>
      <c r="C1527" s="3">
        <v>20</v>
      </c>
      <c r="D1527" s="26">
        <f t="shared" si="165"/>
        <v>19.8</v>
      </c>
      <c r="E1527" s="39"/>
      <c r="F1527" s="14">
        <f t="shared" si="166"/>
        <v>0</v>
      </c>
      <c r="G1527" s="20"/>
    </row>
    <row r="1528" spans="1:7" ht="12" customHeight="1" hidden="1" outlineLevel="2">
      <c r="A1528" s="10" t="s">
        <v>805</v>
      </c>
      <c r="B1528" s="2" t="s">
        <v>1152</v>
      </c>
      <c r="C1528" s="3">
        <v>20</v>
      </c>
      <c r="D1528" s="26">
        <f t="shared" si="165"/>
        <v>19.8</v>
      </c>
      <c r="E1528" s="39"/>
      <c r="F1528" s="14">
        <f t="shared" si="166"/>
        <v>0</v>
      </c>
      <c r="G1528" s="20"/>
    </row>
    <row r="1529" spans="1:7" ht="12" customHeight="1" hidden="1" outlineLevel="2">
      <c r="A1529" s="10" t="s">
        <v>806</v>
      </c>
      <c r="B1529" s="2" t="s">
        <v>1152</v>
      </c>
      <c r="C1529" s="3">
        <v>21</v>
      </c>
      <c r="D1529" s="26">
        <f t="shared" si="165"/>
        <v>20.79</v>
      </c>
      <c r="E1529" s="39"/>
      <c r="F1529" s="14">
        <f t="shared" si="166"/>
        <v>0</v>
      </c>
      <c r="G1529" s="20"/>
    </row>
    <row r="1530" spans="1:7" ht="12" customHeight="1" hidden="1" outlineLevel="2">
      <c r="A1530" s="10" t="s">
        <v>807</v>
      </c>
      <c r="B1530" s="2" t="s">
        <v>1152</v>
      </c>
      <c r="C1530" s="3">
        <v>21</v>
      </c>
      <c r="D1530" s="26">
        <f>C1530*0.99</f>
        <v>20.79</v>
      </c>
      <c r="E1530" s="39"/>
      <c r="F1530" s="14">
        <f>IF(E1530&lt;3,C1530*E1530,D1530*E1530)</f>
        <v>0</v>
      </c>
      <c r="G1530" s="20"/>
    </row>
    <row r="1531" spans="1:7" ht="12" customHeight="1" hidden="1" outlineLevel="2">
      <c r="A1531" s="10" t="s">
        <v>808</v>
      </c>
      <c r="B1531" s="2" t="s">
        <v>1152</v>
      </c>
      <c r="C1531" s="3">
        <v>21</v>
      </c>
      <c r="D1531" s="26">
        <f>C1531*0.99</f>
        <v>20.79</v>
      </c>
      <c r="E1531" s="39"/>
      <c r="F1531" s="14">
        <f>IF(E1531&lt;3,C1531*E1531,D1531*E1531)</f>
        <v>0</v>
      </c>
      <c r="G1531" s="20"/>
    </row>
    <row r="1532" spans="1:7" ht="12" customHeight="1" hidden="1" outlineLevel="2">
      <c r="A1532" s="10" t="s">
        <v>809</v>
      </c>
      <c r="B1532" s="2" t="s">
        <v>1152</v>
      </c>
      <c r="C1532" s="3">
        <v>21</v>
      </c>
      <c r="D1532" s="26">
        <f aca="true" t="shared" si="169" ref="D1532:D1546">C1532*0.99</f>
        <v>20.79</v>
      </c>
      <c r="E1532" s="39"/>
      <c r="F1532" s="14">
        <f aca="true" t="shared" si="170" ref="F1532:F1546">IF(E1532&lt;3,C1532*E1532,D1532*E1532)</f>
        <v>0</v>
      </c>
      <c r="G1532" s="20"/>
    </row>
    <row r="1533" spans="1:7" ht="12" customHeight="1" hidden="1" outlineLevel="2">
      <c r="A1533" s="10" t="s">
        <v>810</v>
      </c>
      <c r="B1533" s="2" t="s">
        <v>1152</v>
      </c>
      <c r="C1533" s="3">
        <v>28</v>
      </c>
      <c r="D1533" s="26">
        <f t="shared" si="169"/>
        <v>27.72</v>
      </c>
      <c r="E1533" s="39"/>
      <c r="F1533" s="14">
        <f t="shared" si="170"/>
        <v>0</v>
      </c>
      <c r="G1533" s="20"/>
    </row>
    <row r="1534" spans="1:7" ht="12" customHeight="1" hidden="1" outlineLevel="2">
      <c r="A1534" s="10" t="s">
        <v>811</v>
      </c>
      <c r="B1534" s="2" t="s">
        <v>1152</v>
      </c>
      <c r="C1534" s="3">
        <v>32</v>
      </c>
      <c r="D1534" s="26">
        <f t="shared" si="169"/>
        <v>31.68</v>
      </c>
      <c r="E1534" s="39"/>
      <c r="F1534" s="14">
        <f t="shared" si="170"/>
        <v>0</v>
      </c>
      <c r="G1534" s="20"/>
    </row>
    <row r="1535" spans="1:7" ht="12" customHeight="1" hidden="1" outlineLevel="2">
      <c r="A1535" s="10" t="s">
        <v>812</v>
      </c>
      <c r="B1535" s="2" t="s">
        <v>1152</v>
      </c>
      <c r="C1535" s="3">
        <v>24</v>
      </c>
      <c r="D1535" s="26">
        <f t="shared" si="169"/>
        <v>23.759999999999998</v>
      </c>
      <c r="E1535" s="39"/>
      <c r="F1535" s="14">
        <f t="shared" si="170"/>
        <v>0</v>
      </c>
      <c r="G1535" s="20"/>
    </row>
    <row r="1536" spans="1:7" ht="12" customHeight="1" hidden="1" outlineLevel="2">
      <c r="A1536" s="10" t="s">
        <v>813</v>
      </c>
      <c r="B1536" s="2" t="s">
        <v>1152</v>
      </c>
      <c r="C1536" s="3">
        <v>24</v>
      </c>
      <c r="D1536" s="26">
        <f t="shared" si="169"/>
        <v>23.759999999999998</v>
      </c>
      <c r="E1536" s="39"/>
      <c r="F1536" s="14">
        <f t="shared" si="170"/>
        <v>0</v>
      </c>
      <c r="G1536" s="20"/>
    </row>
    <row r="1537" spans="1:7" ht="12" customHeight="1" hidden="1" outlineLevel="2">
      <c r="A1537" s="10" t="s">
        <v>814</v>
      </c>
      <c r="B1537" s="2" t="s">
        <v>1152</v>
      </c>
      <c r="C1537" s="3">
        <v>21</v>
      </c>
      <c r="D1537" s="26">
        <f t="shared" si="169"/>
        <v>20.79</v>
      </c>
      <c r="E1537" s="39"/>
      <c r="F1537" s="14">
        <f t="shared" si="170"/>
        <v>0</v>
      </c>
      <c r="G1537" s="20"/>
    </row>
    <row r="1538" spans="1:7" ht="12" customHeight="1" hidden="1" outlineLevel="2">
      <c r="A1538" s="10" t="s">
        <v>815</v>
      </c>
      <c r="B1538" s="2" t="s">
        <v>1152</v>
      </c>
      <c r="C1538" s="3">
        <v>12</v>
      </c>
      <c r="D1538" s="26">
        <f t="shared" si="169"/>
        <v>11.879999999999999</v>
      </c>
      <c r="E1538" s="39"/>
      <c r="F1538" s="14">
        <f t="shared" si="170"/>
        <v>0</v>
      </c>
      <c r="G1538" s="20"/>
    </row>
    <row r="1539" spans="1:7" ht="12" customHeight="1" hidden="1" outlineLevel="2">
      <c r="A1539" s="10" t="s">
        <v>816</v>
      </c>
      <c r="B1539" s="2" t="s">
        <v>1152</v>
      </c>
      <c r="C1539" s="3">
        <v>15</v>
      </c>
      <c r="D1539" s="26">
        <f t="shared" si="169"/>
        <v>14.85</v>
      </c>
      <c r="E1539" s="39"/>
      <c r="F1539" s="14">
        <f t="shared" si="170"/>
        <v>0</v>
      </c>
      <c r="G1539" s="20"/>
    </row>
    <row r="1540" spans="1:7" ht="12" customHeight="1" hidden="1" outlineLevel="2">
      <c r="A1540" s="10" t="s">
        <v>817</v>
      </c>
      <c r="B1540" s="2" t="s">
        <v>1152</v>
      </c>
      <c r="C1540" s="3">
        <v>22</v>
      </c>
      <c r="D1540" s="26">
        <f t="shared" si="169"/>
        <v>21.78</v>
      </c>
      <c r="E1540" s="39"/>
      <c r="F1540" s="14">
        <f t="shared" si="170"/>
        <v>0</v>
      </c>
      <c r="G1540" s="20"/>
    </row>
    <row r="1541" spans="1:7" ht="12" customHeight="1" hidden="1" outlineLevel="2">
      <c r="A1541" s="10" t="s">
        <v>818</v>
      </c>
      <c r="B1541" s="2" t="s">
        <v>1152</v>
      </c>
      <c r="C1541" s="3">
        <v>12</v>
      </c>
      <c r="D1541" s="26">
        <f t="shared" si="169"/>
        <v>11.879999999999999</v>
      </c>
      <c r="E1541" s="39"/>
      <c r="F1541" s="14">
        <f t="shared" si="170"/>
        <v>0</v>
      </c>
      <c r="G1541" s="20"/>
    </row>
    <row r="1542" spans="1:7" ht="12" customHeight="1" hidden="1" outlineLevel="2">
      <c r="A1542" s="10" t="s">
        <v>819</v>
      </c>
      <c r="B1542" s="2" t="s">
        <v>1152</v>
      </c>
      <c r="C1542" s="3">
        <v>15</v>
      </c>
      <c r="D1542" s="26">
        <f t="shared" si="169"/>
        <v>14.85</v>
      </c>
      <c r="E1542" s="39"/>
      <c r="F1542" s="14">
        <f t="shared" si="170"/>
        <v>0</v>
      </c>
      <c r="G1542" s="20"/>
    </row>
    <row r="1543" spans="1:7" ht="12" customHeight="1" hidden="1" outlineLevel="2">
      <c r="A1543" s="10" t="s">
        <v>820</v>
      </c>
      <c r="B1543" s="2" t="s">
        <v>1152</v>
      </c>
      <c r="C1543" s="3">
        <v>15</v>
      </c>
      <c r="D1543" s="26">
        <f t="shared" si="169"/>
        <v>14.85</v>
      </c>
      <c r="E1543" s="39"/>
      <c r="F1543" s="14">
        <f t="shared" si="170"/>
        <v>0</v>
      </c>
      <c r="G1543" s="20"/>
    </row>
    <row r="1544" spans="1:7" ht="12" customHeight="1" hidden="1" outlineLevel="2">
      <c r="A1544" s="10" t="s">
        <v>821</v>
      </c>
      <c r="B1544" s="2" t="s">
        <v>1152</v>
      </c>
      <c r="C1544" s="3">
        <v>21</v>
      </c>
      <c r="D1544" s="26">
        <f t="shared" si="169"/>
        <v>20.79</v>
      </c>
      <c r="E1544" s="39"/>
      <c r="F1544" s="14">
        <f t="shared" si="170"/>
        <v>0</v>
      </c>
      <c r="G1544" s="20"/>
    </row>
    <row r="1545" spans="1:7" ht="12" customHeight="1" hidden="1" outlineLevel="2">
      <c r="A1545" s="10" t="s">
        <v>822</v>
      </c>
      <c r="B1545" s="2" t="s">
        <v>1152</v>
      </c>
      <c r="C1545" s="3">
        <v>21</v>
      </c>
      <c r="D1545" s="26">
        <f t="shared" si="169"/>
        <v>20.79</v>
      </c>
      <c r="E1545" s="39"/>
      <c r="F1545" s="14">
        <f t="shared" si="170"/>
        <v>0</v>
      </c>
      <c r="G1545" s="20"/>
    </row>
    <row r="1546" spans="1:7" ht="12" customHeight="1" hidden="1" outlineLevel="2">
      <c r="A1546" s="10" t="s">
        <v>823</v>
      </c>
      <c r="B1546" s="2" t="s">
        <v>1152</v>
      </c>
      <c r="C1546" s="3">
        <v>15</v>
      </c>
      <c r="D1546" s="26">
        <f t="shared" si="169"/>
        <v>14.85</v>
      </c>
      <c r="E1546" s="39"/>
      <c r="F1546" s="14">
        <f t="shared" si="170"/>
        <v>0</v>
      </c>
      <c r="G1546" s="20"/>
    </row>
    <row r="1547" spans="1:7" ht="12" customHeight="1" hidden="1" outlineLevel="1" collapsed="1">
      <c r="A1547" s="168" t="s">
        <v>257</v>
      </c>
      <c r="B1547" s="169"/>
      <c r="C1547" s="169"/>
      <c r="D1547" s="170"/>
      <c r="E1547" s="27"/>
      <c r="F1547" s="27"/>
      <c r="G1547" s="20"/>
    </row>
    <row r="1548" spans="1:7" ht="12" customHeight="1" hidden="1" outlineLevel="2">
      <c r="A1548" s="3" t="s">
        <v>1347</v>
      </c>
      <c r="B1548" s="2" t="s">
        <v>1152</v>
      </c>
      <c r="C1548" s="3">
        <v>15</v>
      </c>
      <c r="D1548" s="26">
        <f>C1548*0.99</f>
        <v>14.85</v>
      </c>
      <c r="F1548" s="14">
        <f>IF(E1548&lt;3,C1548*E1548,D1548*E1548)</f>
        <v>0</v>
      </c>
      <c r="G1548" s="20"/>
    </row>
    <row r="1549" spans="1:7" ht="12" customHeight="1" hidden="1" outlineLevel="2">
      <c r="A1549" s="3" t="s">
        <v>824</v>
      </c>
      <c r="B1549" s="2" t="s">
        <v>1152</v>
      </c>
      <c r="C1549" s="3">
        <v>13</v>
      </c>
      <c r="D1549" s="26">
        <f aca="true" t="shared" si="171" ref="D1549:D1559">C1549*0.99</f>
        <v>12.87</v>
      </c>
      <c r="F1549" s="14">
        <f aca="true" t="shared" si="172" ref="F1549:F1559">IF(E1549&lt;3,C1549*E1549,D1549*E1549)</f>
        <v>0</v>
      </c>
      <c r="G1549" s="20"/>
    </row>
    <row r="1550" spans="1:7" ht="12" customHeight="1" hidden="1" outlineLevel="2">
      <c r="A1550" s="3" t="s">
        <v>825</v>
      </c>
      <c r="B1550" s="2" t="s">
        <v>1152</v>
      </c>
      <c r="C1550" s="3">
        <v>67</v>
      </c>
      <c r="D1550" s="26">
        <f t="shared" si="171"/>
        <v>66.33</v>
      </c>
      <c r="F1550" s="14">
        <f t="shared" si="172"/>
        <v>0</v>
      </c>
      <c r="G1550" s="20"/>
    </row>
    <row r="1551" spans="1:7" ht="12" customHeight="1" hidden="1" outlineLevel="2">
      <c r="A1551" s="3" t="s">
        <v>826</v>
      </c>
      <c r="B1551" s="2" t="s">
        <v>1152</v>
      </c>
      <c r="C1551" s="3">
        <v>17</v>
      </c>
      <c r="D1551" s="26">
        <f t="shared" si="171"/>
        <v>16.83</v>
      </c>
      <c r="F1551" s="14">
        <f t="shared" si="172"/>
        <v>0</v>
      </c>
      <c r="G1551" s="20"/>
    </row>
    <row r="1552" spans="1:7" ht="12" customHeight="1" hidden="1" outlineLevel="2">
      <c r="A1552" s="3" t="s">
        <v>827</v>
      </c>
      <c r="B1552" s="2" t="s">
        <v>1152</v>
      </c>
      <c r="C1552" s="3">
        <v>82</v>
      </c>
      <c r="D1552" s="26">
        <f t="shared" si="171"/>
        <v>81.17999999999999</v>
      </c>
      <c r="F1552" s="14">
        <f t="shared" si="172"/>
        <v>0</v>
      </c>
      <c r="G1552" s="20"/>
    </row>
    <row r="1553" spans="1:7" ht="12" customHeight="1" hidden="1" outlineLevel="2">
      <c r="A1553" s="3" t="s">
        <v>828</v>
      </c>
      <c r="B1553" s="2" t="s">
        <v>1152</v>
      </c>
      <c r="C1553" s="3">
        <v>103</v>
      </c>
      <c r="D1553" s="26">
        <f t="shared" si="171"/>
        <v>101.97</v>
      </c>
      <c r="F1553" s="14">
        <f t="shared" si="172"/>
        <v>0</v>
      </c>
      <c r="G1553" s="20"/>
    </row>
    <row r="1554" spans="1:7" ht="12" customHeight="1" hidden="1" outlineLevel="2">
      <c r="A1554" s="3" t="s">
        <v>829</v>
      </c>
      <c r="B1554" s="2" t="s">
        <v>1152</v>
      </c>
      <c r="C1554" s="3">
        <v>28</v>
      </c>
      <c r="D1554" s="26">
        <f t="shared" si="171"/>
        <v>27.72</v>
      </c>
      <c r="F1554" s="14">
        <f t="shared" si="172"/>
        <v>0</v>
      </c>
      <c r="G1554" s="20"/>
    </row>
    <row r="1555" spans="1:7" ht="12" customHeight="1" hidden="1" outlineLevel="2">
      <c r="A1555" s="3" t="s">
        <v>830</v>
      </c>
      <c r="B1555" s="2" t="s">
        <v>1152</v>
      </c>
      <c r="C1555" s="3">
        <v>51</v>
      </c>
      <c r="D1555" s="26">
        <f t="shared" si="171"/>
        <v>50.49</v>
      </c>
      <c r="F1555" s="14">
        <f t="shared" si="172"/>
        <v>0</v>
      </c>
      <c r="G1555" s="20"/>
    </row>
    <row r="1556" spans="1:7" ht="12" customHeight="1" hidden="1" outlineLevel="2">
      <c r="A1556" s="3" t="s">
        <v>831</v>
      </c>
      <c r="B1556" s="2" t="s">
        <v>1152</v>
      </c>
      <c r="C1556" s="3">
        <v>97</v>
      </c>
      <c r="D1556" s="26">
        <f t="shared" si="171"/>
        <v>96.03</v>
      </c>
      <c r="F1556" s="14">
        <f t="shared" si="172"/>
        <v>0</v>
      </c>
      <c r="G1556" s="20"/>
    </row>
    <row r="1557" spans="1:7" ht="12" customHeight="1" hidden="1" outlineLevel="2">
      <c r="A1557" s="3" t="s">
        <v>832</v>
      </c>
      <c r="B1557" s="2" t="s">
        <v>1152</v>
      </c>
      <c r="C1557" s="3">
        <v>61</v>
      </c>
      <c r="D1557" s="26">
        <f t="shared" si="171"/>
        <v>60.39</v>
      </c>
      <c r="F1557" s="14">
        <f t="shared" si="172"/>
        <v>0</v>
      </c>
      <c r="G1557" s="20"/>
    </row>
    <row r="1558" spans="1:7" ht="12" customHeight="1" hidden="1" outlineLevel="2">
      <c r="A1558" s="3" t="s">
        <v>833</v>
      </c>
      <c r="B1558" s="2" t="s">
        <v>1152</v>
      </c>
      <c r="C1558" s="3">
        <v>72</v>
      </c>
      <c r="D1558" s="26">
        <f t="shared" si="171"/>
        <v>71.28</v>
      </c>
      <c r="F1558" s="14">
        <f t="shared" si="172"/>
        <v>0</v>
      </c>
      <c r="G1558" s="20"/>
    </row>
    <row r="1559" spans="1:7" ht="12" customHeight="1" hidden="1" outlineLevel="2">
      <c r="A1559" s="3" t="s">
        <v>834</v>
      </c>
      <c r="B1559" s="2" t="s">
        <v>1152</v>
      </c>
      <c r="C1559" s="3">
        <v>21</v>
      </c>
      <c r="D1559" s="26">
        <f t="shared" si="171"/>
        <v>20.79</v>
      </c>
      <c r="F1559" s="14">
        <f t="shared" si="172"/>
        <v>0</v>
      </c>
      <c r="G1559" s="20"/>
    </row>
    <row r="1560" spans="1:7" ht="12" customHeight="1" hidden="1" outlineLevel="2">
      <c r="A1560" s="3" t="s">
        <v>835</v>
      </c>
      <c r="B1560" s="2" t="s">
        <v>1152</v>
      </c>
      <c r="C1560" s="3">
        <v>54</v>
      </c>
      <c r="D1560" s="3">
        <f>C1560*0.99</f>
        <v>53.46</v>
      </c>
      <c r="F1560" s="42">
        <f>IF(E1560&lt;3,C1560*E1560,D1560*E1560)</f>
        <v>0</v>
      </c>
      <c r="G1560" s="20"/>
    </row>
    <row r="1561" spans="1:7" ht="12" customHeight="1" hidden="1" outlineLevel="2">
      <c r="A1561" s="3" t="s">
        <v>2106</v>
      </c>
      <c r="B1561" s="2" t="s">
        <v>1152</v>
      </c>
      <c r="C1561" s="3">
        <v>67</v>
      </c>
      <c r="D1561" s="3">
        <f aca="true" t="shared" si="173" ref="D1561:D1624">C1561*0.99</f>
        <v>66.33</v>
      </c>
      <c r="F1561" s="42">
        <f aca="true" t="shared" si="174" ref="F1561:F1625">IF(E1561&lt;3,C1561*E1561,D1561*E1561)</f>
        <v>0</v>
      </c>
      <c r="G1561" s="20"/>
    </row>
    <row r="1562" spans="1:7" ht="12" customHeight="1" hidden="1" outlineLevel="2">
      <c r="A1562" s="3" t="s">
        <v>2107</v>
      </c>
      <c r="B1562" s="2" t="s">
        <v>1152</v>
      </c>
      <c r="C1562" s="3">
        <v>59</v>
      </c>
      <c r="D1562" s="3">
        <f t="shared" si="173"/>
        <v>58.41</v>
      </c>
      <c r="F1562" s="42">
        <f t="shared" si="174"/>
        <v>0</v>
      </c>
      <c r="G1562" s="20"/>
    </row>
    <row r="1563" spans="1:7" ht="12" customHeight="1" hidden="1" outlineLevel="2">
      <c r="A1563" s="3" t="s">
        <v>2108</v>
      </c>
      <c r="B1563" s="2" t="s">
        <v>1152</v>
      </c>
      <c r="C1563" s="3">
        <v>75</v>
      </c>
      <c r="D1563" s="3">
        <f t="shared" si="173"/>
        <v>74.25</v>
      </c>
      <c r="F1563" s="42">
        <f t="shared" si="174"/>
        <v>0</v>
      </c>
      <c r="G1563" s="20"/>
    </row>
    <row r="1564" spans="1:7" ht="12" customHeight="1" hidden="1" outlineLevel="2">
      <c r="A1564" s="3" t="s">
        <v>2109</v>
      </c>
      <c r="B1564" s="2" t="s">
        <v>1152</v>
      </c>
      <c r="C1564" s="3">
        <v>90</v>
      </c>
      <c r="D1564" s="3">
        <f t="shared" si="173"/>
        <v>89.1</v>
      </c>
      <c r="F1564" s="42">
        <f t="shared" si="174"/>
        <v>0</v>
      </c>
      <c r="G1564" s="20"/>
    </row>
    <row r="1565" spans="1:7" ht="12" customHeight="1" hidden="1" outlineLevel="2">
      <c r="A1565" s="3" t="s">
        <v>2110</v>
      </c>
      <c r="B1565" s="2" t="s">
        <v>1152</v>
      </c>
      <c r="C1565" s="3">
        <v>118</v>
      </c>
      <c r="D1565" s="3">
        <f t="shared" si="173"/>
        <v>116.82</v>
      </c>
      <c r="F1565" s="42">
        <f t="shared" si="174"/>
        <v>0</v>
      </c>
      <c r="G1565" s="20"/>
    </row>
    <row r="1566" spans="1:7" ht="12" customHeight="1" hidden="1" outlineLevel="2">
      <c r="A1566" s="3" t="s">
        <v>2111</v>
      </c>
      <c r="B1566" s="2" t="s">
        <v>1152</v>
      </c>
      <c r="C1566" s="3">
        <v>144</v>
      </c>
      <c r="D1566" s="3">
        <f t="shared" si="173"/>
        <v>142.56</v>
      </c>
      <c r="F1566" s="42">
        <f t="shared" si="174"/>
        <v>0</v>
      </c>
      <c r="G1566" s="20"/>
    </row>
    <row r="1567" spans="1:7" ht="12" customHeight="1" hidden="1" outlineLevel="2">
      <c r="A1567" s="3" t="s">
        <v>2112</v>
      </c>
      <c r="B1567" s="2" t="s">
        <v>1152</v>
      </c>
      <c r="C1567" s="3">
        <v>229</v>
      </c>
      <c r="D1567" s="3">
        <f t="shared" si="173"/>
        <v>226.71</v>
      </c>
      <c r="F1567" s="42">
        <f t="shared" si="174"/>
        <v>0</v>
      </c>
      <c r="G1567" s="20"/>
    </row>
    <row r="1568" spans="1:7" ht="12" customHeight="1" hidden="1" outlineLevel="2">
      <c r="A1568" s="3" t="s">
        <v>2113</v>
      </c>
      <c r="B1568" s="2" t="s">
        <v>1152</v>
      </c>
      <c r="C1568" s="3">
        <v>25</v>
      </c>
      <c r="D1568" s="3">
        <f t="shared" si="173"/>
        <v>24.75</v>
      </c>
      <c r="F1568" s="42">
        <f t="shared" si="174"/>
        <v>0</v>
      </c>
      <c r="G1568" s="20"/>
    </row>
    <row r="1569" spans="1:7" ht="12" customHeight="1" hidden="1" outlineLevel="2">
      <c r="A1569" s="3" t="s">
        <v>64</v>
      </c>
      <c r="B1569" s="2" t="s">
        <v>1152</v>
      </c>
      <c r="C1569" s="3">
        <v>48</v>
      </c>
      <c r="D1569" s="3">
        <f t="shared" si="173"/>
        <v>47.519999999999996</v>
      </c>
      <c r="F1569" s="42">
        <f t="shared" si="174"/>
        <v>0</v>
      </c>
      <c r="G1569" s="20"/>
    </row>
    <row r="1570" spans="1:7" ht="12" customHeight="1" hidden="1" outlineLevel="2">
      <c r="A1570" s="3" t="s">
        <v>2114</v>
      </c>
      <c r="B1570" s="2" t="s">
        <v>1152</v>
      </c>
      <c r="C1570" s="3">
        <v>65</v>
      </c>
      <c r="D1570" s="3">
        <f t="shared" si="173"/>
        <v>64.35</v>
      </c>
      <c r="F1570" s="42">
        <f t="shared" si="174"/>
        <v>0</v>
      </c>
      <c r="G1570" s="20"/>
    </row>
    <row r="1571" spans="1:7" ht="12" customHeight="1" hidden="1" outlineLevel="2">
      <c r="A1571" s="3" t="s">
        <v>65</v>
      </c>
      <c r="B1571" s="2" t="s">
        <v>1152</v>
      </c>
      <c r="C1571" s="3">
        <v>101</v>
      </c>
      <c r="D1571" s="3">
        <f t="shared" si="173"/>
        <v>99.99</v>
      </c>
      <c r="F1571" s="42">
        <f t="shared" si="174"/>
        <v>0</v>
      </c>
      <c r="G1571" s="20"/>
    </row>
    <row r="1572" spans="1:7" ht="12" customHeight="1" hidden="1" outlineLevel="2">
      <c r="A1572" s="3" t="s">
        <v>187</v>
      </c>
      <c r="B1572" s="2" t="s">
        <v>1152</v>
      </c>
      <c r="C1572" s="3">
        <v>25</v>
      </c>
      <c r="D1572" s="3">
        <f t="shared" si="173"/>
        <v>24.75</v>
      </c>
      <c r="F1572" s="42">
        <f t="shared" si="174"/>
        <v>0</v>
      </c>
      <c r="G1572" s="20"/>
    </row>
    <row r="1573" spans="1:7" ht="12" customHeight="1" hidden="1" outlineLevel="2">
      <c r="A1573" s="3" t="s">
        <v>188</v>
      </c>
      <c r="B1573" s="2" t="s">
        <v>1152</v>
      </c>
      <c r="C1573" s="3">
        <v>58</v>
      </c>
      <c r="D1573" s="3">
        <f t="shared" si="173"/>
        <v>57.42</v>
      </c>
      <c r="F1573" s="42">
        <f t="shared" si="174"/>
        <v>0</v>
      </c>
      <c r="G1573" s="20"/>
    </row>
    <row r="1574" spans="1:7" ht="12" customHeight="1" hidden="1" outlineLevel="2">
      <c r="A1574" s="3" t="s">
        <v>189</v>
      </c>
      <c r="B1574" s="2" t="s">
        <v>1152</v>
      </c>
      <c r="C1574" s="3">
        <v>58</v>
      </c>
      <c r="D1574" s="3">
        <f t="shared" si="173"/>
        <v>57.42</v>
      </c>
      <c r="F1574" s="42">
        <f t="shared" si="174"/>
        <v>0</v>
      </c>
      <c r="G1574" s="20"/>
    </row>
    <row r="1575" spans="1:7" ht="12" customHeight="1" hidden="1" outlineLevel="2">
      <c r="A1575" s="3" t="s">
        <v>2115</v>
      </c>
      <c r="B1575" s="2" t="s">
        <v>1152</v>
      </c>
      <c r="C1575" s="3">
        <v>48</v>
      </c>
      <c r="D1575" s="3">
        <f t="shared" si="173"/>
        <v>47.519999999999996</v>
      </c>
      <c r="F1575" s="42">
        <f t="shared" si="174"/>
        <v>0</v>
      </c>
      <c r="G1575" s="20"/>
    </row>
    <row r="1576" spans="1:7" ht="12" customHeight="1" hidden="1" outlineLevel="2">
      <c r="A1576" s="3" t="s">
        <v>63</v>
      </c>
      <c r="B1576" s="2" t="s">
        <v>1152</v>
      </c>
      <c r="C1576" s="3">
        <v>44</v>
      </c>
      <c r="D1576" s="3">
        <f t="shared" si="173"/>
        <v>43.56</v>
      </c>
      <c r="F1576" s="42">
        <f t="shared" si="174"/>
        <v>0</v>
      </c>
      <c r="G1576" s="20"/>
    </row>
    <row r="1577" spans="1:7" ht="12" customHeight="1" hidden="1" outlineLevel="2">
      <c r="A1577" s="3" t="s">
        <v>2116</v>
      </c>
      <c r="B1577" s="2" t="s">
        <v>1152</v>
      </c>
      <c r="C1577" s="3">
        <v>29</v>
      </c>
      <c r="D1577" s="3">
        <f t="shared" si="173"/>
        <v>28.71</v>
      </c>
      <c r="F1577" s="42">
        <f t="shared" si="174"/>
        <v>0</v>
      </c>
      <c r="G1577" s="20"/>
    </row>
    <row r="1578" spans="1:7" ht="12" customHeight="1" hidden="1" outlineLevel="2">
      <c r="A1578" s="3" t="s">
        <v>2117</v>
      </c>
      <c r="B1578" s="2" t="s">
        <v>1152</v>
      </c>
      <c r="C1578" s="3">
        <v>17</v>
      </c>
      <c r="D1578" s="3">
        <f t="shared" si="173"/>
        <v>16.83</v>
      </c>
      <c r="F1578" s="42">
        <f t="shared" si="174"/>
        <v>0</v>
      </c>
      <c r="G1578" s="20"/>
    </row>
    <row r="1579" spans="1:7" ht="12" customHeight="1" hidden="1" outlineLevel="2">
      <c r="A1579" s="3" t="s">
        <v>62</v>
      </c>
      <c r="B1579" s="2" t="s">
        <v>1152</v>
      </c>
      <c r="C1579" s="3">
        <v>17</v>
      </c>
      <c r="D1579" s="3">
        <f t="shared" si="173"/>
        <v>16.83</v>
      </c>
      <c r="F1579" s="42">
        <f t="shared" si="174"/>
        <v>0</v>
      </c>
      <c r="G1579" s="20"/>
    </row>
    <row r="1580" spans="1:7" ht="12" customHeight="1" hidden="1" outlineLevel="2">
      <c r="A1580" s="3" t="s">
        <v>2118</v>
      </c>
      <c r="B1580" s="2" t="s">
        <v>1152</v>
      </c>
      <c r="C1580" s="3">
        <v>35</v>
      </c>
      <c r="D1580" s="3">
        <f t="shared" si="173"/>
        <v>34.65</v>
      </c>
      <c r="F1580" s="42">
        <f t="shared" si="174"/>
        <v>0</v>
      </c>
      <c r="G1580" s="20"/>
    </row>
    <row r="1581" spans="1:7" ht="12" customHeight="1" hidden="1" outlineLevel="2">
      <c r="A1581" s="3" t="s">
        <v>2119</v>
      </c>
      <c r="B1581" s="2" t="s">
        <v>1152</v>
      </c>
      <c r="C1581" s="3">
        <v>51</v>
      </c>
      <c r="D1581" s="3">
        <f t="shared" si="173"/>
        <v>50.49</v>
      </c>
      <c r="F1581" s="42">
        <f t="shared" si="174"/>
        <v>0</v>
      </c>
      <c r="G1581" s="20"/>
    </row>
    <row r="1582" spans="1:7" ht="12" customHeight="1" hidden="1" outlineLevel="2">
      <c r="A1582" s="3" t="s">
        <v>2120</v>
      </c>
      <c r="B1582" s="2" t="s">
        <v>1152</v>
      </c>
      <c r="C1582" s="3">
        <v>138</v>
      </c>
      <c r="D1582" s="3">
        <f t="shared" si="173"/>
        <v>136.62</v>
      </c>
      <c r="F1582" s="42">
        <f t="shared" si="174"/>
        <v>0</v>
      </c>
      <c r="G1582" s="20"/>
    </row>
    <row r="1583" spans="1:7" ht="12" customHeight="1" hidden="1" outlineLevel="2">
      <c r="A1583" s="3" t="s">
        <v>2121</v>
      </c>
      <c r="B1583" s="2" t="s">
        <v>1152</v>
      </c>
      <c r="C1583" s="3">
        <v>242</v>
      </c>
      <c r="D1583" s="3">
        <f t="shared" si="173"/>
        <v>239.57999999999998</v>
      </c>
      <c r="F1583" s="42">
        <f t="shared" si="174"/>
        <v>0</v>
      </c>
      <c r="G1583" s="20"/>
    </row>
    <row r="1584" spans="1:7" ht="12" customHeight="1" hidden="1" outlineLevel="2">
      <c r="A1584" s="3" t="s">
        <v>2122</v>
      </c>
      <c r="B1584" s="2" t="s">
        <v>1152</v>
      </c>
      <c r="C1584" s="3">
        <v>63</v>
      </c>
      <c r="D1584" s="3">
        <f t="shared" si="173"/>
        <v>62.37</v>
      </c>
      <c r="F1584" s="42">
        <f t="shared" si="174"/>
        <v>0</v>
      </c>
      <c r="G1584" s="20"/>
    </row>
    <row r="1585" spans="1:7" ht="12" customHeight="1" hidden="1" outlineLevel="2">
      <c r="A1585" s="3" t="s">
        <v>2123</v>
      </c>
      <c r="B1585" s="2" t="s">
        <v>1152</v>
      </c>
      <c r="C1585" s="3">
        <v>40</v>
      </c>
      <c r="D1585" s="3">
        <f t="shared" si="173"/>
        <v>39.6</v>
      </c>
      <c r="F1585" s="42">
        <f t="shared" si="174"/>
        <v>0</v>
      </c>
      <c r="G1585" s="20"/>
    </row>
    <row r="1586" spans="1:7" ht="12" customHeight="1" hidden="1" outlineLevel="2">
      <c r="A1586" s="3" t="s">
        <v>2124</v>
      </c>
      <c r="B1586" s="2" t="s">
        <v>1152</v>
      </c>
      <c r="C1586" s="3">
        <v>45</v>
      </c>
      <c r="D1586" s="3">
        <f t="shared" si="173"/>
        <v>44.55</v>
      </c>
      <c r="F1586" s="42">
        <f t="shared" si="174"/>
        <v>0</v>
      </c>
      <c r="G1586" s="20"/>
    </row>
    <row r="1587" spans="1:7" ht="12" customHeight="1" hidden="1" outlineLevel="2">
      <c r="A1587" s="3" t="s">
        <v>2125</v>
      </c>
      <c r="B1587" s="2" t="s">
        <v>1152</v>
      </c>
      <c r="C1587" s="3">
        <v>48</v>
      </c>
      <c r="D1587" s="3">
        <f t="shared" si="173"/>
        <v>47.519999999999996</v>
      </c>
      <c r="F1587" s="42">
        <f t="shared" si="174"/>
        <v>0</v>
      </c>
      <c r="G1587" s="20"/>
    </row>
    <row r="1588" spans="1:7" ht="12" customHeight="1" hidden="1" outlineLevel="2">
      <c r="A1588" s="3" t="s">
        <v>1348</v>
      </c>
      <c r="B1588" s="2" t="s">
        <v>1152</v>
      </c>
      <c r="C1588" s="3">
        <v>21</v>
      </c>
      <c r="D1588" s="3">
        <f t="shared" si="173"/>
        <v>20.79</v>
      </c>
      <c r="F1588" s="42">
        <f t="shared" si="174"/>
        <v>0</v>
      </c>
      <c r="G1588" s="20"/>
    </row>
    <row r="1589" spans="1:7" ht="12" customHeight="1" hidden="1" outlineLevel="2">
      <c r="A1589" s="3" t="s">
        <v>1349</v>
      </c>
      <c r="B1589" s="2" t="s">
        <v>1152</v>
      </c>
      <c r="C1589" s="3">
        <v>12</v>
      </c>
      <c r="D1589" s="3">
        <f t="shared" si="173"/>
        <v>11.879999999999999</v>
      </c>
      <c r="F1589" s="42">
        <f t="shared" si="174"/>
        <v>0</v>
      </c>
      <c r="G1589" s="20"/>
    </row>
    <row r="1590" spans="1:7" ht="12" customHeight="1" hidden="1" outlineLevel="2">
      <c r="A1590" s="3" t="s">
        <v>1350</v>
      </c>
      <c r="B1590" s="2" t="s">
        <v>1152</v>
      </c>
      <c r="C1590" s="3">
        <v>14</v>
      </c>
      <c r="D1590" s="3">
        <f t="shared" si="173"/>
        <v>13.86</v>
      </c>
      <c r="F1590" s="42">
        <f t="shared" si="174"/>
        <v>0</v>
      </c>
      <c r="G1590" s="20"/>
    </row>
    <row r="1591" spans="1:7" ht="12" customHeight="1" hidden="1" outlineLevel="2">
      <c r="A1591" s="3" t="s">
        <v>1351</v>
      </c>
      <c r="B1591" s="2" t="s">
        <v>1152</v>
      </c>
      <c r="C1591" s="3">
        <v>29</v>
      </c>
      <c r="D1591" s="3">
        <f t="shared" si="173"/>
        <v>28.71</v>
      </c>
      <c r="F1591" s="42">
        <f t="shared" si="174"/>
        <v>0</v>
      </c>
      <c r="G1591" s="20"/>
    </row>
    <row r="1592" spans="1:7" ht="12" customHeight="1" hidden="1" outlineLevel="2">
      <c r="A1592" s="3" t="s">
        <v>1702</v>
      </c>
      <c r="B1592" s="2" t="s">
        <v>1152</v>
      </c>
      <c r="C1592" s="3">
        <v>44</v>
      </c>
      <c r="D1592" s="3">
        <f t="shared" si="173"/>
        <v>43.56</v>
      </c>
      <c r="F1592" s="42">
        <f t="shared" si="174"/>
        <v>0</v>
      </c>
      <c r="G1592" s="20"/>
    </row>
    <row r="1593" spans="1:7" ht="12" customHeight="1" hidden="1" outlineLevel="2">
      <c r="A1593" s="3" t="s">
        <v>1352</v>
      </c>
      <c r="B1593" s="2" t="s">
        <v>1152</v>
      </c>
      <c r="C1593" s="3">
        <v>31</v>
      </c>
      <c r="D1593" s="3">
        <f t="shared" si="173"/>
        <v>30.69</v>
      </c>
      <c r="F1593" s="42">
        <f t="shared" si="174"/>
        <v>0</v>
      </c>
      <c r="G1593" s="20"/>
    </row>
    <row r="1594" spans="1:7" ht="12" customHeight="1" hidden="1" outlineLevel="2">
      <c r="A1594" s="3" t="s">
        <v>1353</v>
      </c>
      <c r="B1594" s="2" t="s">
        <v>1152</v>
      </c>
      <c r="C1594" s="3">
        <v>21</v>
      </c>
      <c r="D1594" s="3">
        <f t="shared" si="173"/>
        <v>20.79</v>
      </c>
      <c r="F1594" s="42">
        <f t="shared" si="174"/>
        <v>0</v>
      </c>
      <c r="G1594" s="20"/>
    </row>
    <row r="1595" spans="1:7" ht="12" customHeight="1" hidden="1" outlineLevel="2">
      <c r="A1595" s="3" t="s">
        <v>2779</v>
      </c>
      <c r="B1595" s="2" t="s">
        <v>1152</v>
      </c>
      <c r="C1595" s="3">
        <v>103</v>
      </c>
      <c r="D1595" s="3">
        <f t="shared" si="173"/>
        <v>101.97</v>
      </c>
      <c r="F1595" s="42">
        <f t="shared" si="174"/>
        <v>0</v>
      </c>
      <c r="G1595" s="20"/>
    </row>
    <row r="1596" spans="1:7" ht="12" customHeight="1" hidden="1" outlineLevel="2">
      <c r="A1596" s="3" t="s">
        <v>1354</v>
      </c>
      <c r="B1596" s="2" t="s">
        <v>1152</v>
      </c>
      <c r="C1596" s="3">
        <v>5</v>
      </c>
      <c r="D1596" s="3">
        <f>C1596*0.99</f>
        <v>4.95</v>
      </c>
      <c r="F1596" s="42">
        <f>IF(E1596&lt;3,C1596*E1596,D1596*E1596)</f>
        <v>0</v>
      </c>
      <c r="G1596" s="20"/>
    </row>
    <row r="1597" spans="1:7" ht="12" customHeight="1" hidden="1" outlineLevel="2">
      <c r="A1597" s="3" t="s">
        <v>836</v>
      </c>
      <c r="B1597" s="2" t="s">
        <v>1152</v>
      </c>
      <c r="C1597" s="3">
        <v>52</v>
      </c>
      <c r="D1597" s="3">
        <f t="shared" si="173"/>
        <v>51.48</v>
      </c>
      <c r="F1597" s="42">
        <f t="shared" si="174"/>
        <v>0</v>
      </c>
      <c r="G1597" s="20"/>
    </row>
    <row r="1598" spans="1:7" ht="12" customHeight="1" hidden="1" outlineLevel="2">
      <c r="A1598" s="3" t="s">
        <v>1355</v>
      </c>
      <c r="B1598" s="2" t="s">
        <v>1152</v>
      </c>
      <c r="C1598" s="3">
        <v>56</v>
      </c>
      <c r="D1598" s="3">
        <f t="shared" si="173"/>
        <v>55.44</v>
      </c>
      <c r="F1598" s="42">
        <f t="shared" si="174"/>
        <v>0</v>
      </c>
      <c r="G1598" s="20"/>
    </row>
    <row r="1599" spans="1:7" ht="12" customHeight="1" hidden="1" outlineLevel="2">
      <c r="A1599" s="3" t="s">
        <v>1356</v>
      </c>
      <c r="B1599" s="2" t="s">
        <v>1152</v>
      </c>
      <c r="C1599" s="3">
        <v>144</v>
      </c>
      <c r="D1599" s="3">
        <f t="shared" si="173"/>
        <v>142.56</v>
      </c>
      <c r="F1599" s="42">
        <f t="shared" si="174"/>
        <v>0</v>
      </c>
      <c r="G1599" s="20"/>
    </row>
    <row r="1600" spans="1:7" ht="12" customHeight="1" hidden="1" outlineLevel="2">
      <c r="A1600" s="3" t="s">
        <v>1357</v>
      </c>
      <c r="B1600" s="2" t="s">
        <v>1152</v>
      </c>
      <c r="C1600" s="3">
        <v>17</v>
      </c>
      <c r="D1600" s="3">
        <f t="shared" si="173"/>
        <v>16.83</v>
      </c>
      <c r="F1600" s="42">
        <f t="shared" si="174"/>
        <v>0</v>
      </c>
      <c r="G1600" s="20"/>
    </row>
    <row r="1601" spans="1:7" ht="12" customHeight="1" hidden="1" outlineLevel="2">
      <c r="A1601" s="3" t="s">
        <v>1358</v>
      </c>
      <c r="B1601" s="2" t="s">
        <v>1152</v>
      </c>
      <c r="C1601" s="3">
        <v>21</v>
      </c>
      <c r="D1601" s="3">
        <f t="shared" si="173"/>
        <v>20.79</v>
      </c>
      <c r="F1601" s="42">
        <f t="shared" si="174"/>
        <v>0</v>
      </c>
      <c r="G1601" s="20"/>
    </row>
    <row r="1602" spans="1:7" ht="12" customHeight="1" hidden="1" outlineLevel="2">
      <c r="A1602" s="3" t="s">
        <v>1359</v>
      </c>
      <c r="B1602" s="2" t="s">
        <v>1152</v>
      </c>
      <c r="C1602" s="3">
        <v>31</v>
      </c>
      <c r="D1602" s="3">
        <f t="shared" si="173"/>
        <v>30.69</v>
      </c>
      <c r="F1602" s="42">
        <f t="shared" si="174"/>
        <v>0</v>
      </c>
      <c r="G1602" s="20"/>
    </row>
    <row r="1603" spans="1:7" ht="12" customHeight="1" hidden="1" outlineLevel="2">
      <c r="A1603" s="3" t="s">
        <v>1360</v>
      </c>
      <c r="B1603" s="2" t="s">
        <v>1152</v>
      </c>
      <c r="C1603" s="3">
        <v>52</v>
      </c>
      <c r="D1603" s="3">
        <f t="shared" si="173"/>
        <v>51.48</v>
      </c>
      <c r="F1603" s="42">
        <f t="shared" si="174"/>
        <v>0</v>
      </c>
      <c r="G1603" s="20"/>
    </row>
    <row r="1604" spans="1:7" ht="12" customHeight="1" hidden="1" outlineLevel="2">
      <c r="A1604" s="3" t="s">
        <v>1361</v>
      </c>
      <c r="B1604" s="2" t="s">
        <v>1152</v>
      </c>
      <c r="C1604" s="3">
        <v>21</v>
      </c>
      <c r="D1604" s="3">
        <f t="shared" si="173"/>
        <v>20.79</v>
      </c>
      <c r="F1604" s="42">
        <f t="shared" si="174"/>
        <v>0</v>
      </c>
      <c r="G1604" s="20"/>
    </row>
    <row r="1605" spans="1:7" ht="12" customHeight="1" hidden="1" outlineLevel="2">
      <c r="A1605" s="3" t="s">
        <v>1362</v>
      </c>
      <c r="B1605" s="2" t="s">
        <v>1152</v>
      </c>
      <c r="C1605" s="3">
        <v>29</v>
      </c>
      <c r="D1605" s="3">
        <f t="shared" si="173"/>
        <v>28.71</v>
      </c>
      <c r="F1605" s="42">
        <f t="shared" si="174"/>
        <v>0</v>
      </c>
      <c r="G1605" s="20"/>
    </row>
    <row r="1606" spans="1:7" ht="12" customHeight="1" hidden="1" outlineLevel="2">
      <c r="A1606" s="3" t="s">
        <v>1363</v>
      </c>
      <c r="B1606" s="2" t="s">
        <v>1152</v>
      </c>
      <c r="C1606" s="3">
        <v>29</v>
      </c>
      <c r="D1606" s="3">
        <f t="shared" si="173"/>
        <v>28.71</v>
      </c>
      <c r="F1606" s="42">
        <f t="shared" si="174"/>
        <v>0</v>
      </c>
      <c r="G1606" s="20"/>
    </row>
    <row r="1607" spans="1:7" ht="12" customHeight="1" hidden="1" outlineLevel="2">
      <c r="A1607" s="3" t="s">
        <v>1364</v>
      </c>
      <c r="B1607" s="2" t="s">
        <v>1152</v>
      </c>
      <c r="C1607" s="3">
        <v>51</v>
      </c>
      <c r="D1607" s="3">
        <f t="shared" si="173"/>
        <v>50.49</v>
      </c>
      <c r="F1607" s="42">
        <f t="shared" si="174"/>
        <v>0</v>
      </c>
      <c r="G1607" s="20"/>
    </row>
    <row r="1608" spans="1:7" ht="12" customHeight="1" hidden="1" outlineLevel="2">
      <c r="A1608" s="3" t="s">
        <v>1365</v>
      </c>
      <c r="B1608" s="2" t="s">
        <v>1152</v>
      </c>
      <c r="C1608" s="3">
        <v>31</v>
      </c>
      <c r="D1608" s="3">
        <f t="shared" si="173"/>
        <v>30.69</v>
      </c>
      <c r="F1608" s="42">
        <f t="shared" si="174"/>
        <v>0</v>
      </c>
      <c r="G1608" s="20"/>
    </row>
    <row r="1609" spans="1:7" ht="12" customHeight="1" hidden="1" outlineLevel="2">
      <c r="A1609" s="3" t="s">
        <v>1366</v>
      </c>
      <c r="B1609" s="2" t="s">
        <v>1152</v>
      </c>
      <c r="C1609" s="3">
        <v>13</v>
      </c>
      <c r="D1609" s="3">
        <f t="shared" si="173"/>
        <v>12.87</v>
      </c>
      <c r="F1609" s="42">
        <f t="shared" si="174"/>
        <v>0</v>
      </c>
      <c r="G1609" s="20"/>
    </row>
    <row r="1610" spans="1:7" ht="12" customHeight="1" hidden="1" outlineLevel="2">
      <c r="A1610" s="3" t="s">
        <v>1367</v>
      </c>
      <c r="B1610" s="2" t="s">
        <v>1152</v>
      </c>
      <c r="C1610" s="3">
        <v>17</v>
      </c>
      <c r="D1610" s="3">
        <f t="shared" si="173"/>
        <v>16.83</v>
      </c>
      <c r="F1610" s="42">
        <f t="shared" si="174"/>
        <v>0</v>
      </c>
      <c r="G1610" s="20"/>
    </row>
    <row r="1611" spans="1:7" ht="12" customHeight="1" hidden="1" outlineLevel="2">
      <c r="A1611" s="3" t="s">
        <v>1368</v>
      </c>
      <c r="B1611" s="2" t="s">
        <v>1152</v>
      </c>
      <c r="C1611" s="3">
        <v>33</v>
      </c>
      <c r="D1611" s="3">
        <f t="shared" si="173"/>
        <v>32.67</v>
      </c>
      <c r="F1611" s="42">
        <f t="shared" si="174"/>
        <v>0</v>
      </c>
      <c r="G1611" s="20"/>
    </row>
    <row r="1612" spans="1:7" ht="12" customHeight="1" hidden="1" outlineLevel="2">
      <c r="A1612" s="3" t="s">
        <v>186</v>
      </c>
      <c r="B1612" s="2" t="s">
        <v>1152</v>
      </c>
      <c r="C1612" s="3">
        <v>44</v>
      </c>
      <c r="D1612" s="3">
        <f t="shared" si="173"/>
        <v>43.56</v>
      </c>
      <c r="F1612" s="42">
        <f t="shared" si="174"/>
        <v>0</v>
      </c>
      <c r="G1612" s="20"/>
    </row>
    <row r="1613" spans="1:7" ht="12" customHeight="1" hidden="1" outlineLevel="2">
      <c r="A1613" s="3" t="s">
        <v>185</v>
      </c>
      <c r="B1613" s="2" t="s">
        <v>1152</v>
      </c>
      <c r="C1613" s="3">
        <v>64</v>
      </c>
      <c r="D1613" s="3">
        <f t="shared" si="173"/>
        <v>63.36</v>
      </c>
      <c r="F1613" s="42">
        <f t="shared" si="174"/>
        <v>0</v>
      </c>
      <c r="G1613" s="20"/>
    </row>
    <row r="1614" spans="1:7" ht="12" customHeight="1" hidden="1" outlineLevel="2">
      <c r="A1614" s="3" t="s">
        <v>1369</v>
      </c>
      <c r="B1614" s="2" t="s">
        <v>1152</v>
      </c>
      <c r="C1614" s="3">
        <v>33</v>
      </c>
      <c r="D1614" s="3">
        <f t="shared" si="173"/>
        <v>32.67</v>
      </c>
      <c r="F1614" s="42">
        <f t="shared" si="174"/>
        <v>0</v>
      </c>
      <c r="G1614" s="20"/>
    </row>
    <row r="1615" spans="1:7" ht="12" customHeight="1" hidden="1" outlineLevel="2">
      <c r="A1615" s="3" t="s">
        <v>1370</v>
      </c>
      <c r="B1615" s="2" t="s">
        <v>1152</v>
      </c>
      <c r="C1615" s="3">
        <v>44</v>
      </c>
      <c r="D1615" s="3">
        <f t="shared" si="173"/>
        <v>43.56</v>
      </c>
      <c r="F1615" s="42">
        <f t="shared" si="174"/>
        <v>0</v>
      </c>
      <c r="G1615" s="20"/>
    </row>
    <row r="1616" spans="1:7" ht="12" customHeight="1" hidden="1" outlineLevel="2">
      <c r="A1616" s="3" t="s">
        <v>1371</v>
      </c>
      <c r="B1616" s="2" t="s">
        <v>1152</v>
      </c>
      <c r="C1616" s="3">
        <v>97</v>
      </c>
      <c r="D1616" s="3">
        <f t="shared" si="173"/>
        <v>96.03</v>
      </c>
      <c r="F1616" s="42">
        <f t="shared" si="174"/>
        <v>0</v>
      </c>
      <c r="G1616" s="20"/>
    </row>
    <row r="1617" spans="1:7" ht="12" customHeight="1" hidden="1" outlineLevel="2">
      <c r="A1617" s="3" t="s">
        <v>1372</v>
      </c>
      <c r="B1617" s="2" t="s">
        <v>1152</v>
      </c>
      <c r="C1617" s="3">
        <v>120</v>
      </c>
      <c r="D1617" s="3">
        <f t="shared" si="173"/>
        <v>118.8</v>
      </c>
      <c r="F1617" s="42">
        <f t="shared" si="174"/>
        <v>0</v>
      </c>
      <c r="G1617" s="20"/>
    </row>
    <row r="1618" spans="1:7" ht="12" customHeight="1" hidden="1" outlineLevel="2">
      <c r="A1618" s="3" t="s">
        <v>1373</v>
      </c>
      <c r="B1618" s="2" t="s">
        <v>1152</v>
      </c>
      <c r="C1618" s="3">
        <v>140</v>
      </c>
      <c r="D1618" s="3">
        <f t="shared" si="173"/>
        <v>138.6</v>
      </c>
      <c r="F1618" s="42">
        <f t="shared" si="174"/>
        <v>0</v>
      </c>
      <c r="G1618" s="20"/>
    </row>
    <row r="1619" spans="1:7" ht="12" customHeight="1" hidden="1" outlineLevel="2">
      <c r="A1619" s="3" t="s">
        <v>1374</v>
      </c>
      <c r="B1619" s="2" t="s">
        <v>1152</v>
      </c>
      <c r="C1619" s="3">
        <v>29</v>
      </c>
      <c r="D1619" s="3">
        <f t="shared" si="173"/>
        <v>28.71</v>
      </c>
      <c r="F1619" s="42">
        <f t="shared" si="174"/>
        <v>0</v>
      </c>
      <c r="G1619" s="20"/>
    </row>
    <row r="1620" spans="1:7" ht="12" customHeight="1" hidden="1" outlineLevel="2">
      <c r="A1620" s="3" t="s">
        <v>2780</v>
      </c>
      <c r="B1620" s="2" t="s">
        <v>1152</v>
      </c>
      <c r="C1620" s="3">
        <v>55</v>
      </c>
      <c r="D1620" s="3">
        <f t="shared" si="173"/>
        <v>54.45</v>
      </c>
      <c r="F1620" s="42">
        <f t="shared" si="174"/>
        <v>0</v>
      </c>
      <c r="G1620" s="20"/>
    </row>
    <row r="1621" spans="1:7" ht="12" customHeight="1" hidden="1" outlineLevel="2">
      <c r="A1621" s="3" t="s">
        <v>1375</v>
      </c>
      <c r="B1621" s="2" t="s">
        <v>1152</v>
      </c>
      <c r="C1621" s="3">
        <v>59</v>
      </c>
      <c r="D1621" s="3">
        <f t="shared" si="173"/>
        <v>58.41</v>
      </c>
      <c r="F1621" s="42">
        <f t="shared" si="174"/>
        <v>0</v>
      </c>
      <c r="G1621" s="20"/>
    </row>
    <row r="1622" spans="1:7" ht="12" customHeight="1" hidden="1" outlineLevel="2">
      <c r="A1622" s="3" t="s">
        <v>2781</v>
      </c>
      <c r="B1622" s="2" t="s">
        <v>1152</v>
      </c>
      <c r="C1622" s="3">
        <v>65</v>
      </c>
      <c r="D1622" s="3">
        <f t="shared" si="173"/>
        <v>64.35</v>
      </c>
      <c r="F1622" s="42">
        <f t="shared" si="174"/>
        <v>0</v>
      </c>
      <c r="G1622" s="20"/>
    </row>
    <row r="1623" spans="1:7" ht="12" customHeight="1" hidden="1" outlineLevel="2">
      <c r="A1623" s="3" t="s">
        <v>1376</v>
      </c>
      <c r="B1623" s="2" t="s">
        <v>1152</v>
      </c>
      <c r="C1623" s="3">
        <v>87</v>
      </c>
      <c r="D1623" s="3">
        <f t="shared" si="173"/>
        <v>86.13</v>
      </c>
      <c r="F1623" s="42">
        <f t="shared" si="174"/>
        <v>0</v>
      </c>
      <c r="G1623" s="20"/>
    </row>
    <row r="1624" spans="1:7" ht="12" customHeight="1" hidden="1" outlineLevel="2">
      <c r="A1624" s="3" t="s">
        <v>1377</v>
      </c>
      <c r="B1624" s="2" t="s">
        <v>1152</v>
      </c>
      <c r="C1624" s="3">
        <v>100</v>
      </c>
      <c r="D1624" s="3">
        <f t="shared" si="173"/>
        <v>99</v>
      </c>
      <c r="F1624" s="42">
        <f t="shared" si="174"/>
        <v>0</v>
      </c>
      <c r="G1624" s="20"/>
    </row>
    <row r="1625" spans="1:7" ht="12" customHeight="1" hidden="1" outlineLevel="2">
      <c r="A1625" s="3" t="s">
        <v>1378</v>
      </c>
      <c r="B1625" s="2" t="s">
        <v>1152</v>
      </c>
      <c r="C1625" s="3">
        <v>98</v>
      </c>
      <c r="D1625" s="3">
        <f>C1625*0.99</f>
        <v>97.02</v>
      </c>
      <c r="F1625" s="42">
        <f t="shared" si="174"/>
        <v>0</v>
      </c>
      <c r="G1625" s="20"/>
    </row>
    <row r="1626" spans="1:7" ht="12" customHeight="1" hidden="1" outlineLevel="2">
      <c r="A1626" s="3" t="s">
        <v>1379</v>
      </c>
      <c r="B1626" s="2" t="s">
        <v>1152</v>
      </c>
      <c r="C1626" s="3">
        <v>97</v>
      </c>
      <c r="D1626" s="3">
        <f>C1626*0.99</f>
        <v>96.03</v>
      </c>
      <c r="F1626" s="42">
        <f>IF(E1626&lt;3,C1626*E1626,D1626*E1626)</f>
        <v>0</v>
      </c>
      <c r="G1626" s="20"/>
    </row>
    <row r="1627" spans="1:7" ht="12" customHeight="1" hidden="1" outlineLevel="2">
      <c r="A1627" s="3" t="s">
        <v>2782</v>
      </c>
      <c r="B1627" s="2" t="s">
        <v>1152</v>
      </c>
      <c r="C1627" s="3">
        <v>184</v>
      </c>
      <c r="D1627" s="3">
        <f>C1627*0.99</f>
        <v>182.16</v>
      </c>
      <c r="F1627" s="42">
        <f>IF(E1627&lt;3,C1627*E1627,D1627*E1627)</f>
        <v>0</v>
      </c>
      <c r="G1627" s="20"/>
    </row>
    <row r="1628" spans="1:7" ht="12" customHeight="1" hidden="1" outlineLevel="1" collapsed="1">
      <c r="A1628" s="168" t="s">
        <v>147</v>
      </c>
      <c r="B1628" s="169"/>
      <c r="C1628" s="169"/>
      <c r="D1628" s="170"/>
      <c r="E1628" s="27"/>
      <c r="F1628" s="27"/>
      <c r="G1628" s="20"/>
    </row>
    <row r="1629" spans="1:7" ht="12" customHeight="1" hidden="1" outlineLevel="2">
      <c r="A1629" s="103" t="s">
        <v>1882</v>
      </c>
      <c r="B1629" s="2" t="s">
        <v>1152</v>
      </c>
      <c r="C1629" s="26">
        <v>27</v>
      </c>
      <c r="D1629" s="26">
        <f>C1629*0.99</f>
        <v>26.73</v>
      </c>
      <c r="F1629" s="14">
        <f>IF(E1629&lt;3,C1629*E1629,D1629*E1629)</f>
        <v>0</v>
      </c>
      <c r="G1629" s="20"/>
    </row>
    <row r="1630" spans="1:7" ht="12" customHeight="1" hidden="1" outlineLevel="2">
      <c r="A1630" s="3" t="s">
        <v>1883</v>
      </c>
      <c r="B1630" s="2" t="s">
        <v>1152</v>
      </c>
      <c r="C1630" s="26">
        <v>29</v>
      </c>
      <c r="D1630" s="26">
        <f>C1630*0.99</f>
        <v>28.71</v>
      </c>
      <c r="F1630" s="14">
        <f>IF(E1630&lt;3,C1630*E1630,D1630*E1630)</f>
        <v>0</v>
      </c>
      <c r="G1630" s="20"/>
    </row>
    <row r="1631" spans="1:7" ht="12" customHeight="1" hidden="1" outlineLevel="2">
      <c r="A1631" s="3" t="s">
        <v>2525</v>
      </c>
      <c r="B1631" s="2" t="s">
        <v>1152</v>
      </c>
      <c r="C1631" s="26">
        <v>38</v>
      </c>
      <c r="D1631" s="26">
        <f aca="true" t="shared" si="175" ref="D1631:D1714">C1631*0.99</f>
        <v>37.62</v>
      </c>
      <c r="F1631" s="14">
        <f aca="true" t="shared" si="176" ref="F1631:F1714">IF(E1631&lt;3,C1631*E1631,D1631*E1631)</f>
        <v>0</v>
      </c>
      <c r="G1631" s="20"/>
    </row>
    <row r="1632" spans="1:7" ht="12" customHeight="1" hidden="1" outlineLevel="2">
      <c r="A1632" s="3" t="s">
        <v>2526</v>
      </c>
      <c r="B1632" s="2" t="s">
        <v>1152</v>
      </c>
      <c r="C1632" s="26">
        <v>36</v>
      </c>
      <c r="D1632" s="26">
        <f t="shared" si="175"/>
        <v>35.64</v>
      </c>
      <c r="F1632" s="14">
        <f t="shared" si="176"/>
        <v>0</v>
      </c>
      <c r="G1632" s="20"/>
    </row>
    <row r="1633" spans="1:7" ht="12" customHeight="1" hidden="1" outlineLevel="2">
      <c r="A1633" s="3" t="s">
        <v>1884</v>
      </c>
      <c r="B1633" s="2" t="s">
        <v>1152</v>
      </c>
      <c r="C1633" s="26">
        <v>42</v>
      </c>
      <c r="D1633" s="26">
        <f t="shared" si="175"/>
        <v>41.58</v>
      </c>
      <c r="F1633" s="14">
        <f t="shared" si="176"/>
        <v>0</v>
      </c>
      <c r="G1633" s="20"/>
    </row>
    <row r="1634" spans="1:7" ht="12" customHeight="1" hidden="1" outlineLevel="2">
      <c r="A1634" s="3" t="s">
        <v>1380</v>
      </c>
      <c r="B1634" s="2" t="s">
        <v>1152</v>
      </c>
      <c r="C1634" s="26">
        <v>60</v>
      </c>
      <c r="D1634" s="26">
        <f t="shared" si="175"/>
        <v>59.4</v>
      </c>
      <c r="F1634" s="14">
        <f t="shared" si="176"/>
        <v>0</v>
      </c>
      <c r="G1634" s="20"/>
    </row>
    <row r="1635" spans="1:7" ht="12" customHeight="1" hidden="1" outlineLevel="2">
      <c r="A1635" s="3" t="s">
        <v>1381</v>
      </c>
      <c r="B1635" s="2" t="s">
        <v>1152</v>
      </c>
      <c r="C1635" s="26">
        <v>206</v>
      </c>
      <c r="D1635" s="26">
        <f t="shared" si="175"/>
        <v>203.94</v>
      </c>
      <c r="F1635" s="14">
        <f t="shared" si="176"/>
        <v>0</v>
      </c>
      <c r="G1635" s="20"/>
    </row>
    <row r="1636" spans="1:7" ht="12" customHeight="1" hidden="1" outlineLevel="2">
      <c r="A1636" s="3" t="s">
        <v>1382</v>
      </c>
      <c r="B1636" s="2" t="s">
        <v>1152</v>
      </c>
      <c r="C1636" s="26">
        <v>143</v>
      </c>
      <c r="D1636" s="26">
        <f t="shared" si="175"/>
        <v>141.57</v>
      </c>
      <c r="F1636" s="14">
        <f t="shared" si="176"/>
        <v>0</v>
      </c>
      <c r="G1636" s="20"/>
    </row>
    <row r="1637" spans="1:7" ht="12" customHeight="1" hidden="1" outlineLevel="2">
      <c r="A1637" s="3" t="s">
        <v>837</v>
      </c>
      <c r="B1637" s="2" t="s">
        <v>1152</v>
      </c>
      <c r="C1637" s="26">
        <v>49</v>
      </c>
      <c r="D1637" s="26">
        <f t="shared" si="175"/>
        <v>48.51</v>
      </c>
      <c r="F1637" s="14">
        <f t="shared" si="176"/>
        <v>0</v>
      </c>
      <c r="G1637" s="20"/>
    </row>
    <row r="1638" spans="1:7" ht="12" customHeight="1" hidden="1" outlineLevel="2">
      <c r="A1638" s="3" t="s">
        <v>838</v>
      </c>
      <c r="B1638" s="2" t="s">
        <v>1152</v>
      </c>
      <c r="C1638" s="26">
        <v>49</v>
      </c>
      <c r="D1638" s="26">
        <f t="shared" si="175"/>
        <v>48.51</v>
      </c>
      <c r="F1638" s="14">
        <f t="shared" si="176"/>
        <v>0</v>
      </c>
      <c r="G1638" s="20"/>
    </row>
    <row r="1639" spans="1:7" ht="12" customHeight="1" hidden="1" outlineLevel="2">
      <c r="A1639" s="3" t="s">
        <v>1383</v>
      </c>
      <c r="B1639" s="2" t="s">
        <v>1152</v>
      </c>
      <c r="C1639" s="26">
        <v>122</v>
      </c>
      <c r="D1639" s="26">
        <f t="shared" si="175"/>
        <v>120.78</v>
      </c>
      <c r="F1639" s="14">
        <f t="shared" si="176"/>
        <v>0</v>
      </c>
      <c r="G1639" s="20"/>
    </row>
    <row r="1640" spans="1:7" ht="12" customHeight="1" hidden="1" outlineLevel="2">
      <c r="A1640" s="3" t="s">
        <v>2527</v>
      </c>
      <c r="B1640" s="2" t="s">
        <v>1152</v>
      </c>
      <c r="C1640" s="26">
        <v>105</v>
      </c>
      <c r="D1640" s="26">
        <f t="shared" si="175"/>
        <v>103.95</v>
      </c>
      <c r="F1640" s="14">
        <f t="shared" si="176"/>
        <v>0</v>
      </c>
      <c r="G1640" s="20"/>
    </row>
    <row r="1641" spans="1:7" ht="12" customHeight="1" hidden="1" outlineLevel="2">
      <c r="A1641" s="3" t="s">
        <v>1384</v>
      </c>
      <c r="B1641" s="2" t="s">
        <v>1152</v>
      </c>
      <c r="C1641" s="26">
        <v>105</v>
      </c>
      <c r="D1641" s="26">
        <f t="shared" si="175"/>
        <v>103.95</v>
      </c>
      <c r="F1641" s="14">
        <f t="shared" si="176"/>
        <v>0</v>
      </c>
      <c r="G1641" s="20"/>
    </row>
    <row r="1642" spans="1:7" ht="12" customHeight="1" hidden="1" outlineLevel="2">
      <c r="A1642" s="3" t="s">
        <v>839</v>
      </c>
      <c r="B1642" s="2" t="s">
        <v>1152</v>
      </c>
      <c r="C1642" s="26">
        <v>18</v>
      </c>
      <c r="D1642" s="26">
        <f t="shared" si="175"/>
        <v>17.82</v>
      </c>
      <c r="F1642" s="14">
        <f t="shared" si="176"/>
        <v>0</v>
      </c>
      <c r="G1642" s="20"/>
    </row>
    <row r="1643" spans="1:7" ht="12" customHeight="1" hidden="1" outlineLevel="2">
      <c r="A1643" s="3" t="s">
        <v>1885</v>
      </c>
      <c r="B1643" s="2" t="s">
        <v>1152</v>
      </c>
      <c r="C1643" s="26">
        <v>18</v>
      </c>
      <c r="D1643" s="26">
        <f t="shared" si="175"/>
        <v>17.82</v>
      </c>
      <c r="F1643" s="14">
        <f t="shared" si="176"/>
        <v>0</v>
      </c>
      <c r="G1643" s="20"/>
    </row>
    <row r="1644" spans="1:7" ht="12" customHeight="1" hidden="1" outlineLevel="2">
      <c r="A1644" s="3" t="s">
        <v>840</v>
      </c>
      <c r="B1644" s="2" t="s">
        <v>1152</v>
      </c>
      <c r="C1644" s="26">
        <v>18</v>
      </c>
      <c r="D1644" s="26">
        <f t="shared" si="175"/>
        <v>17.82</v>
      </c>
      <c r="F1644" s="14">
        <f t="shared" si="176"/>
        <v>0</v>
      </c>
      <c r="G1644" s="20"/>
    </row>
    <row r="1645" spans="1:7" ht="12" customHeight="1" hidden="1" outlineLevel="2">
      <c r="A1645" s="3" t="s">
        <v>1886</v>
      </c>
      <c r="B1645" s="2" t="s">
        <v>1152</v>
      </c>
      <c r="C1645" s="26">
        <v>27</v>
      </c>
      <c r="D1645" s="26">
        <f t="shared" si="175"/>
        <v>26.73</v>
      </c>
      <c r="F1645" s="14">
        <f t="shared" si="176"/>
        <v>0</v>
      </c>
      <c r="G1645" s="20"/>
    </row>
    <row r="1646" spans="1:7" ht="12" customHeight="1" hidden="1" outlineLevel="2">
      <c r="A1646" s="3" t="s">
        <v>2528</v>
      </c>
      <c r="B1646" s="2" t="s">
        <v>1152</v>
      </c>
      <c r="C1646" s="26">
        <v>27</v>
      </c>
      <c r="D1646" s="26">
        <f t="shared" si="175"/>
        <v>26.73</v>
      </c>
      <c r="F1646" s="14">
        <f t="shared" si="176"/>
        <v>0</v>
      </c>
      <c r="G1646" s="20"/>
    </row>
    <row r="1647" spans="1:7" ht="12" customHeight="1" hidden="1" outlineLevel="2">
      <c r="A1647" s="3" t="s">
        <v>2529</v>
      </c>
      <c r="B1647" s="2" t="s">
        <v>1152</v>
      </c>
      <c r="C1647" s="26">
        <v>27</v>
      </c>
      <c r="D1647" s="26">
        <f t="shared" si="175"/>
        <v>26.73</v>
      </c>
      <c r="F1647" s="14">
        <f t="shared" si="176"/>
        <v>0</v>
      </c>
      <c r="G1647" s="20"/>
    </row>
    <row r="1648" spans="1:7" ht="12" customHeight="1" hidden="1" outlineLevel="2">
      <c r="A1648" s="3" t="s">
        <v>841</v>
      </c>
      <c r="B1648" s="2" t="s">
        <v>1152</v>
      </c>
      <c r="C1648" s="26">
        <v>35</v>
      </c>
      <c r="D1648" s="26">
        <f t="shared" si="175"/>
        <v>34.65</v>
      </c>
      <c r="F1648" s="14">
        <f t="shared" si="176"/>
        <v>0</v>
      </c>
      <c r="G1648" s="20"/>
    </row>
    <row r="1649" spans="1:7" ht="12" customHeight="1" hidden="1" outlineLevel="2">
      <c r="A1649" s="3" t="s">
        <v>2530</v>
      </c>
      <c r="B1649" s="2" t="s">
        <v>1152</v>
      </c>
      <c r="C1649" s="26">
        <v>35</v>
      </c>
      <c r="D1649" s="26">
        <f t="shared" si="175"/>
        <v>34.65</v>
      </c>
      <c r="F1649" s="14">
        <f t="shared" si="176"/>
        <v>0</v>
      </c>
      <c r="G1649" s="20"/>
    </row>
    <row r="1650" spans="1:7" ht="12" customHeight="1" hidden="1" outlineLevel="2">
      <c r="A1650" s="3" t="s">
        <v>842</v>
      </c>
      <c r="B1650" s="2" t="s">
        <v>1152</v>
      </c>
      <c r="C1650" s="26">
        <v>35</v>
      </c>
      <c r="D1650" s="26">
        <f t="shared" si="175"/>
        <v>34.65</v>
      </c>
      <c r="F1650" s="14">
        <f t="shared" si="176"/>
        <v>0</v>
      </c>
      <c r="G1650" s="20"/>
    </row>
    <row r="1651" spans="1:7" ht="12" customHeight="1" hidden="1" outlineLevel="2">
      <c r="A1651" s="3" t="s">
        <v>2531</v>
      </c>
      <c r="B1651" s="2" t="s">
        <v>1152</v>
      </c>
      <c r="C1651" s="26">
        <v>36</v>
      </c>
      <c r="D1651" s="26">
        <f t="shared" si="175"/>
        <v>35.64</v>
      </c>
      <c r="F1651" s="14">
        <f t="shared" si="176"/>
        <v>0</v>
      </c>
      <c r="G1651" s="20"/>
    </row>
    <row r="1652" spans="1:7" ht="12" customHeight="1" hidden="1" outlineLevel="2">
      <c r="A1652" s="3" t="s">
        <v>843</v>
      </c>
      <c r="B1652" s="2" t="s">
        <v>1152</v>
      </c>
      <c r="C1652" s="26">
        <v>36</v>
      </c>
      <c r="D1652" s="26">
        <f t="shared" si="175"/>
        <v>35.64</v>
      </c>
      <c r="F1652" s="14">
        <f t="shared" si="176"/>
        <v>0</v>
      </c>
      <c r="G1652" s="20"/>
    </row>
    <row r="1653" spans="1:7" ht="12" customHeight="1" hidden="1" outlineLevel="2">
      <c r="A1653" s="3" t="s">
        <v>844</v>
      </c>
      <c r="B1653" s="2" t="s">
        <v>1152</v>
      </c>
      <c r="C1653" s="26">
        <v>36</v>
      </c>
      <c r="D1653" s="26">
        <f t="shared" si="175"/>
        <v>35.64</v>
      </c>
      <c r="F1653" s="14">
        <f t="shared" si="176"/>
        <v>0</v>
      </c>
      <c r="G1653" s="20"/>
    </row>
    <row r="1654" spans="1:7" ht="12" customHeight="1" hidden="1" outlineLevel="2">
      <c r="A1654" s="3" t="s">
        <v>1887</v>
      </c>
      <c r="B1654" s="2" t="s">
        <v>1152</v>
      </c>
      <c r="C1654" s="26">
        <v>37</v>
      </c>
      <c r="D1654" s="26">
        <f t="shared" si="175"/>
        <v>36.63</v>
      </c>
      <c r="F1654" s="14">
        <f t="shared" si="176"/>
        <v>0</v>
      </c>
      <c r="G1654" s="20"/>
    </row>
    <row r="1655" spans="1:7" ht="12" customHeight="1" hidden="1" outlineLevel="2">
      <c r="A1655" s="3" t="s">
        <v>845</v>
      </c>
      <c r="B1655" s="2" t="s">
        <v>1152</v>
      </c>
      <c r="C1655" s="26">
        <v>37</v>
      </c>
      <c r="D1655" s="26">
        <f t="shared" si="175"/>
        <v>36.63</v>
      </c>
      <c r="F1655" s="14">
        <f t="shared" si="176"/>
        <v>0</v>
      </c>
      <c r="G1655" s="20"/>
    </row>
    <row r="1656" spans="1:7" ht="12" customHeight="1" hidden="1" outlineLevel="2">
      <c r="A1656" s="3" t="s">
        <v>846</v>
      </c>
      <c r="B1656" s="2" t="s">
        <v>1152</v>
      </c>
      <c r="C1656" s="26">
        <v>37</v>
      </c>
      <c r="D1656" s="26">
        <f t="shared" si="175"/>
        <v>36.63</v>
      </c>
      <c r="F1656" s="14">
        <f t="shared" si="176"/>
        <v>0</v>
      </c>
      <c r="G1656" s="20"/>
    </row>
    <row r="1657" spans="1:7" ht="12" customHeight="1" hidden="1" outlineLevel="2">
      <c r="A1657" s="3" t="s">
        <v>1888</v>
      </c>
      <c r="B1657" s="2" t="s">
        <v>1152</v>
      </c>
      <c r="C1657" s="26">
        <v>36</v>
      </c>
      <c r="D1657" s="26">
        <f t="shared" si="175"/>
        <v>35.64</v>
      </c>
      <c r="F1657" s="14">
        <f t="shared" si="176"/>
        <v>0</v>
      </c>
      <c r="G1657" s="20"/>
    </row>
    <row r="1658" spans="1:7" ht="12" customHeight="1" hidden="1" outlineLevel="2">
      <c r="A1658" s="3" t="s">
        <v>847</v>
      </c>
      <c r="B1658" s="2" t="s">
        <v>1152</v>
      </c>
      <c r="C1658" s="26">
        <v>36</v>
      </c>
      <c r="D1658" s="26">
        <f t="shared" si="175"/>
        <v>35.64</v>
      </c>
      <c r="F1658" s="14">
        <f t="shared" si="176"/>
        <v>0</v>
      </c>
      <c r="G1658" s="20"/>
    </row>
    <row r="1659" spans="1:7" ht="12" customHeight="1" hidden="1" outlineLevel="2">
      <c r="A1659" s="3" t="s">
        <v>848</v>
      </c>
      <c r="B1659" s="2" t="s">
        <v>1152</v>
      </c>
      <c r="C1659" s="26">
        <v>36</v>
      </c>
      <c r="D1659" s="26">
        <f t="shared" si="175"/>
        <v>35.64</v>
      </c>
      <c r="F1659" s="14">
        <f t="shared" si="176"/>
        <v>0</v>
      </c>
      <c r="G1659" s="20"/>
    </row>
    <row r="1660" spans="1:7" ht="12" customHeight="1" hidden="1" outlineLevel="2">
      <c r="A1660" s="3" t="s">
        <v>1385</v>
      </c>
      <c r="B1660" s="2" t="s">
        <v>1152</v>
      </c>
      <c r="C1660" s="26">
        <v>40</v>
      </c>
      <c r="D1660" s="26">
        <f t="shared" si="175"/>
        <v>39.6</v>
      </c>
      <c r="F1660" s="14">
        <f t="shared" si="176"/>
        <v>0</v>
      </c>
      <c r="G1660" s="20"/>
    </row>
    <row r="1661" spans="1:7" ht="12" customHeight="1" hidden="1" outlineLevel="2">
      <c r="A1661" s="3" t="s">
        <v>1889</v>
      </c>
      <c r="B1661" s="2" t="s">
        <v>1152</v>
      </c>
      <c r="C1661" s="26">
        <v>11</v>
      </c>
      <c r="D1661" s="26">
        <f t="shared" si="175"/>
        <v>10.89</v>
      </c>
      <c r="F1661" s="14">
        <f t="shared" si="176"/>
        <v>0</v>
      </c>
      <c r="G1661" s="20"/>
    </row>
    <row r="1662" spans="1:7" ht="12" customHeight="1" hidden="1" outlineLevel="2">
      <c r="A1662" s="3" t="s">
        <v>1890</v>
      </c>
      <c r="B1662" s="2" t="s">
        <v>1152</v>
      </c>
      <c r="C1662" s="26">
        <v>15</v>
      </c>
      <c r="D1662" s="26">
        <f t="shared" si="175"/>
        <v>14.85</v>
      </c>
      <c r="F1662" s="14">
        <f t="shared" si="176"/>
        <v>0</v>
      </c>
      <c r="G1662" s="20"/>
    </row>
    <row r="1663" spans="1:7" ht="12" customHeight="1" hidden="1" outlineLevel="2">
      <c r="A1663" s="3" t="s">
        <v>1891</v>
      </c>
      <c r="B1663" s="2" t="s">
        <v>1152</v>
      </c>
      <c r="C1663" s="26">
        <v>19</v>
      </c>
      <c r="D1663" s="26">
        <f t="shared" si="175"/>
        <v>18.81</v>
      </c>
      <c r="F1663" s="14">
        <f t="shared" si="176"/>
        <v>0</v>
      </c>
      <c r="G1663" s="20"/>
    </row>
    <row r="1664" spans="1:7" ht="12" customHeight="1" hidden="1" outlineLevel="2">
      <c r="A1664" s="3" t="s">
        <v>2532</v>
      </c>
      <c r="B1664" s="2" t="s">
        <v>1152</v>
      </c>
      <c r="C1664" s="26">
        <v>38</v>
      </c>
      <c r="D1664" s="26">
        <f t="shared" si="175"/>
        <v>37.62</v>
      </c>
      <c r="F1664" s="14">
        <f t="shared" si="176"/>
        <v>0</v>
      </c>
      <c r="G1664" s="20"/>
    </row>
    <row r="1665" spans="1:7" ht="12" customHeight="1" hidden="1" outlineLevel="2">
      <c r="A1665" s="3" t="s">
        <v>1386</v>
      </c>
      <c r="B1665" s="2" t="s">
        <v>1152</v>
      </c>
      <c r="C1665" s="26">
        <v>111</v>
      </c>
      <c r="D1665" s="26">
        <f t="shared" si="175"/>
        <v>109.89</v>
      </c>
      <c r="F1665" s="14">
        <f t="shared" si="176"/>
        <v>0</v>
      </c>
      <c r="G1665" s="20"/>
    </row>
    <row r="1666" spans="1:7" ht="12" customHeight="1" hidden="1" outlineLevel="2">
      <c r="A1666" s="3" t="s">
        <v>2533</v>
      </c>
      <c r="B1666" s="2" t="s">
        <v>1152</v>
      </c>
      <c r="C1666" s="26">
        <v>7</v>
      </c>
      <c r="D1666" s="26">
        <f t="shared" si="175"/>
        <v>6.93</v>
      </c>
      <c r="F1666" s="14">
        <f t="shared" si="176"/>
        <v>0</v>
      </c>
      <c r="G1666" s="20"/>
    </row>
    <row r="1667" spans="1:7" ht="12" customHeight="1" hidden="1" outlineLevel="2">
      <c r="A1667" s="3" t="s">
        <v>1387</v>
      </c>
      <c r="B1667" s="2" t="s">
        <v>1152</v>
      </c>
      <c r="C1667" s="26">
        <v>8</v>
      </c>
      <c r="D1667" s="26">
        <f t="shared" si="175"/>
        <v>7.92</v>
      </c>
      <c r="F1667" s="14">
        <f t="shared" si="176"/>
        <v>0</v>
      </c>
      <c r="G1667" s="20"/>
    </row>
    <row r="1668" spans="1:7" ht="12" customHeight="1" hidden="1" outlineLevel="2">
      <c r="A1668" s="3" t="s">
        <v>1388</v>
      </c>
      <c r="B1668" s="2" t="s">
        <v>1152</v>
      </c>
      <c r="C1668" s="26">
        <v>11</v>
      </c>
      <c r="D1668" s="26">
        <f t="shared" si="175"/>
        <v>10.89</v>
      </c>
      <c r="F1668" s="14">
        <f t="shared" si="176"/>
        <v>0</v>
      </c>
      <c r="G1668" s="20"/>
    </row>
    <row r="1669" spans="1:7" ht="12" customHeight="1" hidden="1" outlineLevel="2">
      <c r="A1669" s="3" t="s">
        <v>1389</v>
      </c>
      <c r="B1669" s="2" t="s">
        <v>1152</v>
      </c>
      <c r="C1669" s="26">
        <v>11</v>
      </c>
      <c r="D1669" s="26">
        <f t="shared" si="175"/>
        <v>10.89</v>
      </c>
      <c r="F1669" s="14">
        <f t="shared" si="176"/>
        <v>0</v>
      </c>
      <c r="G1669" s="20"/>
    </row>
    <row r="1670" spans="1:7" ht="12" customHeight="1" hidden="1" outlineLevel="2">
      <c r="A1670" s="3" t="s">
        <v>1390</v>
      </c>
      <c r="B1670" s="2" t="s">
        <v>1152</v>
      </c>
      <c r="C1670" s="26">
        <v>11</v>
      </c>
      <c r="D1670" s="26">
        <f t="shared" si="175"/>
        <v>10.89</v>
      </c>
      <c r="F1670" s="14">
        <f t="shared" si="176"/>
        <v>0</v>
      </c>
      <c r="G1670" s="20"/>
    </row>
    <row r="1671" spans="1:7" ht="12" customHeight="1" hidden="1" outlineLevel="2">
      <c r="A1671" s="3" t="s">
        <v>1391</v>
      </c>
      <c r="B1671" s="2" t="s">
        <v>1152</v>
      </c>
      <c r="C1671" s="26">
        <v>13</v>
      </c>
      <c r="D1671" s="26">
        <f t="shared" si="175"/>
        <v>12.87</v>
      </c>
      <c r="F1671" s="14">
        <f t="shared" si="176"/>
        <v>0</v>
      </c>
      <c r="G1671" s="20"/>
    </row>
    <row r="1672" spans="1:7" ht="12" customHeight="1" hidden="1" outlineLevel="2">
      <c r="A1672" s="3" t="s">
        <v>2783</v>
      </c>
      <c r="B1672" s="2" t="s">
        <v>1152</v>
      </c>
      <c r="C1672" s="26">
        <v>14</v>
      </c>
      <c r="D1672" s="26">
        <f t="shared" si="175"/>
        <v>13.86</v>
      </c>
      <c r="F1672" s="14">
        <f t="shared" si="176"/>
        <v>0</v>
      </c>
      <c r="G1672" s="20"/>
    </row>
    <row r="1673" spans="1:7" ht="12" customHeight="1" hidden="1" outlineLevel="2">
      <c r="A1673" s="3" t="s">
        <v>1392</v>
      </c>
      <c r="B1673" s="2" t="s">
        <v>1152</v>
      </c>
      <c r="C1673" s="26">
        <v>18</v>
      </c>
      <c r="D1673" s="26">
        <f t="shared" si="175"/>
        <v>17.82</v>
      </c>
      <c r="F1673" s="14">
        <f t="shared" si="176"/>
        <v>0</v>
      </c>
      <c r="G1673" s="20"/>
    </row>
    <row r="1674" spans="1:7" ht="12" customHeight="1" hidden="1" outlineLevel="2">
      <c r="A1674" s="3" t="s">
        <v>2534</v>
      </c>
      <c r="B1674" s="2" t="s">
        <v>1152</v>
      </c>
      <c r="C1674" s="26">
        <v>17</v>
      </c>
      <c r="D1674" s="26">
        <f t="shared" si="175"/>
        <v>16.83</v>
      </c>
      <c r="F1674" s="14">
        <f t="shared" si="176"/>
        <v>0</v>
      </c>
      <c r="G1674" s="20"/>
    </row>
    <row r="1675" spans="1:7" ht="12" customHeight="1" hidden="1" outlineLevel="2">
      <c r="A1675" s="3" t="s">
        <v>2535</v>
      </c>
      <c r="B1675" s="2" t="s">
        <v>1152</v>
      </c>
      <c r="C1675" s="26">
        <v>17</v>
      </c>
      <c r="D1675" s="26">
        <f aca="true" t="shared" si="177" ref="D1675:D1696">C1675*0.99</f>
        <v>16.83</v>
      </c>
      <c r="F1675" s="14">
        <f aca="true" t="shared" si="178" ref="F1675:F1696">IF(E1675&lt;3,C1675*E1675,D1675*E1675)</f>
        <v>0</v>
      </c>
      <c r="G1675" s="20"/>
    </row>
    <row r="1676" spans="1:7" ht="12" customHeight="1" hidden="1" outlineLevel="2">
      <c r="A1676" s="3" t="s">
        <v>2536</v>
      </c>
      <c r="B1676" s="2" t="s">
        <v>1152</v>
      </c>
      <c r="C1676" s="26">
        <v>17</v>
      </c>
      <c r="D1676" s="26">
        <f t="shared" si="177"/>
        <v>16.83</v>
      </c>
      <c r="F1676" s="14">
        <f t="shared" si="178"/>
        <v>0</v>
      </c>
      <c r="G1676" s="20"/>
    </row>
    <row r="1677" spans="1:7" ht="12" customHeight="1" hidden="1" outlineLevel="2">
      <c r="A1677" s="3" t="s">
        <v>1393</v>
      </c>
      <c r="B1677" s="2" t="s">
        <v>1152</v>
      </c>
      <c r="C1677" s="26">
        <v>31</v>
      </c>
      <c r="D1677" s="26">
        <f t="shared" si="177"/>
        <v>30.69</v>
      </c>
      <c r="F1677" s="14">
        <f t="shared" si="178"/>
        <v>0</v>
      </c>
      <c r="G1677" s="20"/>
    </row>
    <row r="1678" spans="1:7" ht="12" customHeight="1" hidden="1" outlineLevel="2">
      <c r="A1678" s="3" t="s">
        <v>2537</v>
      </c>
      <c r="B1678" s="2" t="s">
        <v>1152</v>
      </c>
      <c r="C1678" s="26">
        <v>18</v>
      </c>
      <c r="D1678" s="26">
        <f t="shared" si="177"/>
        <v>17.82</v>
      </c>
      <c r="F1678" s="14">
        <f t="shared" si="178"/>
        <v>0</v>
      </c>
      <c r="G1678" s="20"/>
    </row>
    <row r="1679" spans="1:7" ht="12" customHeight="1" hidden="1" outlineLevel="2">
      <c r="A1679" s="3" t="s">
        <v>2538</v>
      </c>
      <c r="B1679" s="2" t="s">
        <v>1152</v>
      </c>
      <c r="C1679" s="26">
        <v>18</v>
      </c>
      <c r="D1679" s="26">
        <f t="shared" si="177"/>
        <v>17.82</v>
      </c>
      <c r="F1679" s="14">
        <f t="shared" si="178"/>
        <v>0</v>
      </c>
      <c r="G1679" s="20"/>
    </row>
    <row r="1680" spans="1:7" ht="12" customHeight="1" hidden="1" outlineLevel="2">
      <c r="A1680" s="3" t="s">
        <v>2539</v>
      </c>
      <c r="B1680" s="2" t="s">
        <v>1152</v>
      </c>
      <c r="C1680" s="26">
        <v>27</v>
      </c>
      <c r="D1680" s="26">
        <f t="shared" si="177"/>
        <v>26.73</v>
      </c>
      <c r="F1680" s="14">
        <f t="shared" si="178"/>
        <v>0</v>
      </c>
      <c r="G1680" s="20"/>
    </row>
    <row r="1681" spans="1:7" ht="12" customHeight="1" hidden="1" outlineLevel="2">
      <c r="A1681" s="3" t="s">
        <v>1394</v>
      </c>
      <c r="B1681" s="2" t="s">
        <v>1152</v>
      </c>
      <c r="C1681" s="26">
        <v>187</v>
      </c>
      <c r="D1681" s="26">
        <f t="shared" si="177"/>
        <v>185.13</v>
      </c>
      <c r="F1681" s="14">
        <f t="shared" si="178"/>
        <v>0</v>
      </c>
      <c r="G1681" s="20"/>
    </row>
    <row r="1682" spans="1:7" ht="12" customHeight="1" hidden="1" outlineLevel="2">
      <c r="A1682" s="3" t="s">
        <v>1395</v>
      </c>
      <c r="B1682" s="2" t="s">
        <v>1152</v>
      </c>
      <c r="C1682" s="26">
        <v>276</v>
      </c>
      <c r="D1682" s="26">
        <f t="shared" si="177"/>
        <v>273.24</v>
      </c>
      <c r="F1682" s="14">
        <f t="shared" si="178"/>
        <v>0</v>
      </c>
      <c r="G1682" s="20"/>
    </row>
    <row r="1683" spans="1:7" ht="12" customHeight="1" hidden="1" outlineLevel="2">
      <c r="A1683" s="3" t="s">
        <v>1396</v>
      </c>
      <c r="B1683" s="2" t="s">
        <v>1152</v>
      </c>
      <c r="C1683" s="26">
        <v>82</v>
      </c>
      <c r="D1683" s="26">
        <f t="shared" si="177"/>
        <v>81.17999999999999</v>
      </c>
      <c r="F1683" s="14">
        <f t="shared" si="178"/>
        <v>0</v>
      </c>
      <c r="G1683" s="20"/>
    </row>
    <row r="1684" spans="1:7" ht="12" customHeight="1" hidden="1" outlineLevel="2">
      <c r="A1684" s="3" t="s">
        <v>1397</v>
      </c>
      <c r="B1684" s="2" t="s">
        <v>1152</v>
      </c>
      <c r="C1684" s="26">
        <v>82</v>
      </c>
      <c r="D1684" s="26">
        <f t="shared" si="177"/>
        <v>81.17999999999999</v>
      </c>
      <c r="F1684" s="14">
        <f t="shared" si="178"/>
        <v>0</v>
      </c>
      <c r="G1684" s="20"/>
    </row>
    <row r="1685" spans="1:7" ht="12" customHeight="1" hidden="1" outlineLevel="2">
      <c r="A1685" s="3" t="s">
        <v>1398</v>
      </c>
      <c r="B1685" s="2" t="s">
        <v>1152</v>
      </c>
      <c r="C1685" s="26">
        <v>123</v>
      </c>
      <c r="D1685" s="26">
        <f t="shared" si="177"/>
        <v>121.77</v>
      </c>
      <c r="F1685" s="14">
        <f t="shared" si="178"/>
        <v>0</v>
      </c>
      <c r="G1685" s="20"/>
    </row>
    <row r="1686" spans="1:7" ht="12" customHeight="1" hidden="1" outlineLevel="2">
      <c r="A1686" s="3" t="s">
        <v>2784</v>
      </c>
      <c r="B1686" s="2" t="s">
        <v>1152</v>
      </c>
      <c r="C1686" s="26">
        <v>123</v>
      </c>
      <c r="D1686" s="26">
        <f t="shared" si="177"/>
        <v>121.77</v>
      </c>
      <c r="F1686" s="14">
        <f t="shared" si="178"/>
        <v>0</v>
      </c>
      <c r="G1686" s="20"/>
    </row>
    <row r="1687" spans="1:7" ht="12" customHeight="1" hidden="1" outlineLevel="2">
      <c r="A1687" s="3" t="s">
        <v>1399</v>
      </c>
      <c r="B1687" s="2" t="s">
        <v>1152</v>
      </c>
      <c r="C1687" s="26">
        <v>132</v>
      </c>
      <c r="D1687" s="26">
        <f t="shared" si="177"/>
        <v>130.68</v>
      </c>
      <c r="F1687" s="14">
        <f t="shared" si="178"/>
        <v>0</v>
      </c>
      <c r="G1687" s="20"/>
    </row>
    <row r="1688" spans="1:7" ht="12" customHeight="1" hidden="1" outlineLevel="2">
      <c r="A1688" s="3" t="s">
        <v>1400</v>
      </c>
      <c r="B1688" s="2" t="s">
        <v>1152</v>
      </c>
      <c r="C1688" s="26">
        <v>132</v>
      </c>
      <c r="D1688" s="26">
        <f>C1688*0.99</f>
        <v>130.68</v>
      </c>
      <c r="F1688" s="14">
        <f>IF(E1688&lt;3,C1688*E1688,D1688*E1688)</f>
        <v>0</v>
      </c>
      <c r="G1688" s="20"/>
    </row>
    <row r="1689" spans="1:7" ht="12" customHeight="1" hidden="1" outlineLevel="2">
      <c r="A1689" s="3" t="s">
        <v>1401</v>
      </c>
      <c r="B1689" s="2" t="s">
        <v>1152</v>
      </c>
      <c r="C1689" s="26">
        <v>18</v>
      </c>
      <c r="D1689" s="26">
        <f>C1689*0.99</f>
        <v>17.82</v>
      </c>
      <c r="F1689" s="14">
        <f>IF(E1689&lt;3,C1689*E1689,D1689*E1689)</f>
        <v>0</v>
      </c>
      <c r="G1689" s="20"/>
    </row>
    <row r="1690" spans="1:7" ht="12" customHeight="1" hidden="1" outlineLevel="2">
      <c r="A1690" s="3" t="s">
        <v>2785</v>
      </c>
      <c r="B1690" s="2" t="s">
        <v>1152</v>
      </c>
      <c r="C1690" s="26">
        <v>21</v>
      </c>
      <c r="D1690" s="26">
        <f t="shared" si="177"/>
        <v>20.79</v>
      </c>
      <c r="F1690" s="14">
        <f t="shared" si="178"/>
        <v>0</v>
      </c>
      <c r="G1690" s="20"/>
    </row>
    <row r="1691" spans="1:7" ht="12" customHeight="1" hidden="1" outlineLevel="2">
      <c r="A1691" s="3" t="s">
        <v>2540</v>
      </c>
      <c r="B1691" s="2" t="s">
        <v>1152</v>
      </c>
      <c r="C1691" s="26">
        <v>18</v>
      </c>
      <c r="D1691" s="26">
        <f t="shared" si="177"/>
        <v>17.82</v>
      </c>
      <c r="F1691" s="14">
        <f t="shared" si="178"/>
        <v>0</v>
      </c>
      <c r="G1691" s="20"/>
    </row>
    <row r="1692" spans="1:7" ht="12" customHeight="1" hidden="1" outlineLevel="2">
      <c r="A1692" s="3" t="s">
        <v>1402</v>
      </c>
      <c r="B1692" s="2" t="s">
        <v>1152</v>
      </c>
      <c r="C1692" s="26">
        <v>38</v>
      </c>
      <c r="D1692" s="26">
        <f t="shared" si="177"/>
        <v>37.62</v>
      </c>
      <c r="F1692" s="14">
        <f t="shared" si="178"/>
        <v>0</v>
      </c>
      <c r="G1692" s="20"/>
    </row>
    <row r="1693" spans="1:7" ht="12" customHeight="1" hidden="1" outlineLevel="2">
      <c r="A1693" s="3" t="s">
        <v>2541</v>
      </c>
      <c r="B1693" s="2" t="s">
        <v>1152</v>
      </c>
      <c r="C1693" s="26">
        <v>39</v>
      </c>
      <c r="D1693" s="26">
        <f t="shared" si="177"/>
        <v>38.61</v>
      </c>
      <c r="F1693" s="14">
        <f t="shared" si="178"/>
        <v>0</v>
      </c>
      <c r="G1693" s="20"/>
    </row>
    <row r="1694" spans="1:7" ht="12" customHeight="1" hidden="1" outlineLevel="2">
      <c r="A1694" s="3" t="s">
        <v>1403</v>
      </c>
      <c r="B1694" s="2" t="s">
        <v>1152</v>
      </c>
      <c r="C1694" s="26">
        <v>39</v>
      </c>
      <c r="D1694" s="26">
        <f t="shared" si="177"/>
        <v>38.61</v>
      </c>
      <c r="F1694" s="14">
        <f t="shared" si="178"/>
        <v>0</v>
      </c>
      <c r="G1694" s="20"/>
    </row>
    <row r="1695" spans="1:7" ht="12" customHeight="1" hidden="1" outlineLevel="2">
      <c r="A1695" s="3" t="s">
        <v>2542</v>
      </c>
      <c r="B1695" s="2" t="s">
        <v>1152</v>
      </c>
      <c r="C1695" s="26">
        <v>78</v>
      </c>
      <c r="D1695" s="26">
        <f t="shared" si="177"/>
        <v>77.22</v>
      </c>
      <c r="F1695" s="14">
        <f t="shared" si="178"/>
        <v>0</v>
      </c>
      <c r="G1695" s="20"/>
    </row>
    <row r="1696" spans="1:7" ht="12" customHeight="1" hidden="1" outlineLevel="2">
      <c r="A1696" s="3" t="s">
        <v>2543</v>
      </c>
      <c r="B1696" s="2" t="s">
        <v>1152</v>
      </c>
      <c r="C1696" s="26">
        <v>18</v>
      </c>
      <c r="D1696" s="26">
        <f t="shared" si="177"/>
        <v>17.82</v>
      </c>
      <c r="F1696" s="14">
        <f t="shared" si="178"/>
        <v>0</v>
      </c>
      <c r="G1696" s="20"/>
    </row>
    <row r="1697" spans="1:7" ht="12" customHeight="1" hidden="1" outlineLevel="2">
      <c r="A1697" s="3" t="s">
        <v>2544</v>
      </c>
      <c r="B1697" s="2" t="s">
        <v>1152</v>
      </c>
      <c r="C1697" s="26">
        <v>13</v>
      </c>
      <c r="D1697" s="26">
        <f t="shared" si="175"/>
        <v>12.87</v>
      </c>
      <c r="F1697" s="14">
        <f t="shared" si="176"/>
        <v>0</v>
      </c>
      <c r="G1697" s="20"/>
    </row>
    <row r="1698" spans="1:7" ht="12" customHeight="1" hidden="1" outlineLevel="2">
      <c r="A1698" s="3" t="s">
        <v>2786</v>
      </c>
      <c r="B1698" s="2" t="s">
        <v>1152</v>
      </c>
      <c r="C1698" s="26">
        <v>26</v>
      </c>
      <c r="D1698" s="26">
        <f t="shared" si="175"/>
        <v>25.74</v>
      </c>
      <c r="F1698" s="14">
        <f t="shared" si="176"/>
        <v>0</v>
      </c>
      <c r="G1698" s="20"/>
    </row>
    <row r="1699" spans="1:7" ht="12" customHeight="1" hidden="1" outlineLevel="2">
      <c r="A1699" s="3" t="s">
        <v>2545</v>
      </c>
      <c r="B1699" s="2" t="s">
        <v>1152</v>
      </c>
      <c r="C1699" s="26">
        <v>86</v>
      </c>
      <c r="D1699" s="26">
        <f t="shared" si="175"/>
        <v>85.14</v>
      </c>
      <c r="F1699" s="14">
        <f t="shared" si="176"/>
        <v>0</v>
      </c>
      <c r="G1699" s="20"/>
    </row>
    <row r="1700" spans="1:7" ht="12" customHeight="1" hidden="1" outlineLevel="2">
      <c r="A1700" s="3" t="s">
        <v>2546</v>
      </c>
      <c r="B1700" s="2" t="s">
        <v>1152</v>
      </c>
      <c r="C1700" s="26">
        <v>109</v>
      </c>
      <c r="D1700" s="26">
        <f t="shared" si="175"/>
        <v>107.91</v>
      </c>
      <c r="F1700" s="14">
        <f t="shared" si="176"/>
        <v>0</v>
      </c>
      <c r="G1700" s="20"/>
    </row>
    <row r="1701" spans="1:7" ht="12" customHeight="1" hidden="1" outlineLevel="2">
      <c r="A1701" s="3" t="s">
        <v>2547</v>
      </c>
      <c r="B1701" s="2" t="s">
        <v>1152</v>
      </c>
      <c r="C1701" s="26">
        <v>14</v>
      </c>
      <c r="D1701" s="26">
        <f t="shared" si="175"/>
        <v>13.86</v>
      </c>
      <c r="F1701" s="14">
        <f t="shared" si="176"/>
        <v>0</v>
      </c>
      <c r="G1701" s="20"/>
    </row>
    <row r="1702" spans="1:7" ht="12" customHeight="1" hidden="1" outlineLevel="2">
      <c r="A1702" s="3" t="s">
        <v>2548</v>
      </c>
      <c r="B1702" s="2" t="s">
        <v>1152</v>
      </c>
      <c r="C1702" s="26">
        <v>17</v>
      </c>
      <c r="D1702" s="26">
        <f t="shared" si="175"/>
        <v>16.83</v>
      </c>
      <c r="F1702" s="14">
        <f t="shared" si="176"/>
        <v>0</v>
      </c>
      <c r="G1702" s="20"/>
    </row>
    <row r="1703" spans="1:7" ht="12" customHeight="1" hidden="1" outlineLevel="2">
      <c r="A1703" s="3" t="s">
        <v>2549</v>
      </c>
      <c r="B1703" s="2" t="s">
        <v>1152</v>
      </c>
      <c r="C1703" s="26">
        <v>17</v>
      </c>
      <c r="D1703" s="26">
        <f t="shared" si="175"/>
        <v>16.83</v>
      </c>
      <c r="F1703" s="14">
        <f t="shared" si="176"/>
        <v>0</v>
      </c>
      <c r="G1703" s="20"/>
    </row>
    <row r="1704" spans="1:7" ht="12" customHeight="1" hidden="1" outlineLevel="2">
      <c r="A1704" s="3" t="s">
        <v>1404</v>
      </c>
      <c r="B1704" s="2" t="s">
        <v>1152</v>
      </c>
      <c r="C1704" s="26">
        <v>25</v>
      </c>
      <c r="D1704" s="26">
        <f t="shared" si="175"/>
        <v>24.75</v>
      </c>
      <c r="F1704" s="14">
        <f t="shared" si="176"/>
        <v>0</v>
      </c>
      <c r="G1704" s="20"/>
    </row>
    <row r="1705" spans="1:7" ht="12" customHeight="1" hidden="1" outlineLevel="2">
      <c r="A1705" s="3" t="s">
        <v>2550</v>
      </c>
      <c r="B1705" s="2" t="s">
        <v>1152</v>
      </c>
      <c r="C1705" s="26">
        <v>22</v>
      </c>
      <c r="D1705" s="26">
        <f t="shared" si="175"/>
        <v>21.78</v>
      </c>
      <c r="F1705" s="14">
        <f t="shared" si="176"/>
        <v>0</v>
      </c>
      <c r="G1705" s="20"/>
    </row>
    <row r="1706" spans="1:7" ht="12" customHeight="1" hidden="1" outlineLevel="2">
      <c r="A1706" s="3" t="s">
        <v>2551</v>
      </c>
      <c r="B1706" s="2" t="s">
        <v>1152</v>
      </c>
      <c r="C1706" s="26">
        <v>22</v>
      </c>
      <c r="D1706" s="26">
        <f t="shared" si="175"/>
        <v>21.78</v>
      </c>
      <c r="F1706" s="14">
        <f t="shared" si="176"/>
        <v>0</v>
      </c>
      <c r="G1706" s="20"/>
    </row>
    <row r="1707" spans="1:7" ht="12" customHeight="1" hidden="1" outlineLevel="2">
      <c r="A1707" s="3" t="s">
        <v>2787</v>
      </c>
      <c r="B1707" s="2" t="s">
        <v>1152</v>
      </c>
      <c r="C1707" s="26">
        <v>32</v>
      </c>
      <c r="D1707" s="26">
        <f t="shared" si="175"/>
        <v>31.68</v>
      </c>
      <c r="F1707" s="14">
        <f t="shared" si="176"/>
        <v>0</v>
      </c>
      <c r="G1707" s="20"/>
    </row>
    <row r="1708" spans="1:7" ht="12" customHeight="1" hidden="1" outlineLevel="2">
      <c r="A1708" s="3" t="s">
        <v>2552</v>
      </c>
      <c r="B1708" s="2" t="s">
        <v>1152</v>
      </c>
      <c r="C1708" s="26">
        <v>30</v>
      </c>
      <c r="D1708" s="26">
        <f t="shared" si="175"/>
        <v>29.7</v>
      </c>
      <c r="F1708" s="14">
        <f t="shared" si="176"/>
        <v>0</v>
      </c>
      <c r="G1708" s="20"/>
    </row>
    <row r="1709" spans="1:7" ht="12" customHeight="1" hidden="1" outlineLevel="2">
      <c r="A1709" s="3" t="s">
        <v>2553</v>
      </c>
      <c r="B1709" s="2" t="s">
        <v>1152</v>
      </c>
      <c r="C1709" s="26">
        <v>32</v>
      </c>
      <c r="D1709" s="26">
        <f t="shared" si="175"/>
        <v>31.68</v>
      </c>
      <c r="F1709" s="14">
        <f t="shared" si="176"/>
        <v>0</v>
      </c>
      <c r="G1709" s="20"/>
    </row>
    <row r="1710" spans="1:7" ht="12" customHeight="1" hidden="1" outlineLevel="2">
      <c r="A1710" s="3" t="s">
        <v>366</v>
      </c>
      <c r="B1710" s="2" t="s">
        <v>1152</v>
      </c>
      <c r="C1710" s="26">
        <v>33</v>
      </c>
      <c r="D1710" s="26">
        <f t="shared" si="175"/>
        <v>32.67</v>
      </c>
      <c r="F1710" s="14">
        <f t="shared" si="176"/>
        <v>0</v>
      </c>
      <c r="G1710" s="20"/>
    </row>
    <row r="1711" spans="1:7" ht="12" customHeight="1" hidden="1" outlineLevel="2">
      <c r="A1711" s="3" t="s">
        <v>2788</v>
      </c>
      <c r="B1711" s="2" t="s">
        <v>1152</v>
      </c>
      <c r="C1711" s="26">
        <v>33</v>
      </c>
      <c r="D1711" s="26">
        <f t="shared" si="175"/>
        <v>32.67</v>
      </c>
      <c r="F1711" s="14">
        <f t="shared" si="176"/>
        <v>0</v>
      </c>
      <c r="G1711" s="20"/>
    </row>
    <row r="1712" spans="1:7" ht="12" customHeight="1" hidden="1" outlineLevel="2">
      <c r="A1712" s="3" t="s">
        <v>1405</v>
      </c>
      <c r="B1712" s="2" t="s">
        <v>1152</v>
      </c>
      <c r="C1712" s="26">
        <v>32</v>
      </c>
      <c r="D1712" s="26">
        <f t="shared" si="175"/>
        <v>31.68</v>
      </c>
      <c r="F1712" s="14">
        <f t="shared" si="176"/>
        <v>0</v>
      </c>
      <c r="G1712" s="20"/>
    </row>
    <row r="1713" spans="1:7" ht="12" customHeight="1" hidden="1" outlineLevel="2">
      <c r="A1713" s="3" t="s">
        <v>2789</v>
      </c>
      <c r="B1713" s="2" t="s">
        <v>1152</v>
      </c>
      <c r="C1713" s="26">
        <v>39</v>
      </c>
      <c r="D1713" s="26">
        <f t="shared" si="175"/>
        <v>38.61</v>
      </c>
      <c r="F1713" s="14">
        <f t="shared" si="176"/>
        <v>0</v>
      </c>
      <c r="G1713" s="20"/>
    </row>
    <row r="1714" spans="1:7" ht="12" customHeight="1" hidden="1" outlineLevel="2">
      <c r="A1714" s="3" t="s">
        <v>2790</v>
      </c>
      <c r="B1714" s="2" t="s">
        <v>1152</v>
      </c>
      <c r="C1714" s="26">
        <v>39</v>
      </c>
      <c r="D1714" s="26">
        <f t="shared" si="175"/>
        <v>38.61</v>
      </c>
      <c r="F1714" s="14">
        <f t="shared" si="176"/>
        <v>0</v>
      </c>
      <c r="G1714" s="20"/>
    </row>
    <row r="1715" spans="1:7" ht="12" customHeight="1" hidden="1" outlineLevel="2">
      <c r="A1715" s="3" t="s">
        <v>2791</v>
      </c>
      <c r="B1715" s="2" t="s">
        <v>1152</v>
      </c>
      <c r="C1715" s="26">
        <v>39</v>
      </c>
      <c r="D1715" s="26">
        <f aca="true" t="shared" si="179" ref="D1715:D1723">C1715*0.99</f>
        <v>38.61</v>
      </c>
      <c r="F1715" s="14">
        <f aca="true" t="shared" si="180" ref="F1715:F1723">IF(E1715&lt;3,C1715*E1715,D1715*E1715)</f>
        <v>0</v>
      </c>
      <c r="G1715" s="20"/>
    </row>
    <row r="1716" spans="1:7" ht="12" customHeight="1" hidden="1" outlineLevel="2">
      <c r="A1716" s="3" t="s">
        <v>2554</v>
      </c>
      <c r="B1716" s="2" t="s">
        <v>1152</v>
      </c>
      <c r="C1716" s="26">
        <v>31</v>
      </c>
      <c r="D1716" s="26">
        <f t="shared" si="179"/>
        <v>30.69</v>
      </c>
      <c r="F1716" s="14">
        <f t="shared" si="180"/>
        <v>0</v>
      </c>
      <c r="G1716" s="20"/>
    </row>
    <row r="1717" spans="1:7" ht="12" customHeight="1" hidden="1" outlineLevel="2">
      <c r="A1717" s="3" t="s">
        <v>2555</v>
      </c>
      <c r="B1717" s="2" t="s">
        <v>1152</v>
      </c>
      <c r="C1717" s="26">
        <v>31</v>
      </c>
      <c r="D1717" s="26">
        <f t="shared" si="179"/>
        <v>30.69</v>
      </c>
      <c r="F1717" s="14">
        <f t="shared" si="180"/>
        <v>0</v>
      </c>
      <c r="G1717" s="20"/>
    </row>
    <row r="1718" spans="1:7" ht="12" customHeight="1" hidden="1" outlineLevel="2">
      <c r="A1718" s="3" t="s">
        <v>2556</v>
      </c>
      <c r="B1718" s="2" t="s">
        <v>1152</v>
      </c>
      <c r="C1718" s="26">
        <v>37</v>
      </c>
      <c r="D1718" s="26">
        <f t="shared" si="179"/>
        <v>36.63</v>
      </c>
      <c r="F1718" s="14">
        <f t="shared" si="180"/>
        <v>0</v>
      </c>
      <c r="G1718" s="20"/>
    </row>
    <row r="1719" spans="1:7" ht="12" customHeight="1" hidden="1" outlineLevel="2">
      <c r="A1719" s="3" t="s">
        <v>2557</v>
      </c>
      <c r="B1719" s="2" t="s">
        <v>1152</v>
      </c>
      <c r="C1719" s="26">
        <v>37</v>
      </c>
      <c r="D1719" s="26">
        <f t="shared" si="179"/>
        <v>36.63</v>
      </c>
      <c r="F1719" s="14">
        <f t="shared" si="180"/>
        <v>0</v>
      </c>
      <c r="G1719" s="20"/>
    </row>
    <row r="1720" spans="1:7" ht="12" customHeight="1" hidden="1" outlineLevel="2">
      <c r="A1720" s="3" t="s">
        <v>2558</v>
      </c>
      <c r="B1720" s="2" t="s">
        <v>1152</v>
      </c>
      <c r="C1720" s="26">
        <v>37</v>
      </c>
      <c r="D1720" s="26">
        <f t="shared" si="179"/>
        <v>36.63</v>
      </c>
      <c r="F1720" s="14">
        <f t="shared" si="180"/>
        <v>0</v>
      </c>
      <c r="G1720" s="20"/>
    </row>
    <row r="1721" spans="1:7" ht="12" customHeight="1" hidden="1" outlineLevel="2">
      <c r="A1721" s="3" t="s">
        <v>2559</v>
      </c>
      <c r="B1721" s="2" t="s">
        <v>1152</v>
      </c>
      <c r="C1721" s="26">
        <v>36</v>
      </c>
      <c r="D1721" s="26">
        <f t="shared" si="179"/>
        <v>35.64</v>
      </c>
      <c r="F1721" s="14">
        <f t="shared" si="180"/>
        <v>0</v>
      </c>
      <c r="G1721" s="20"/>
    </row>
    <row r="1722" spans="1:7" ht="12" customHeight="1" hidden="1" outlineLevel="2">
      <c r="A1722" s="3" t="s">
        <v>1406</v>
      </c>
      <c r="B1722" s="2" t="s">
        <v>1152</v>
      </c>
      <c r="C1722" s="26">
        <v>34</v>
      </c>
      <c r="D1722" s="26">
        <f t="shared" si="179"/>
        <v>33.66</v>
      </c>
      <c r="F1722" s="14">
        <f t="shared" si="180"/>
        <v>0</v>
      </c>
      <c r="G1722" s="20"/>
    </row>
    <row r="1723" spans="1:7" ht="12" customHeight="1" hidden="1" outlineLevel="2">
      <c r="A1723" s="3" t="s">
        <v>1407</v>
      </c>
      <c r="B1723" s="2" t="s">
        <v>1152</v>
      </c>
      <c r="C1723" s="26">
        <v>67</v>
      </c>
      <c r="D1723" s="26">
        <f t="shared" si="179"/>
        <v>66.33</v>
      </c>
      <c r="F1723" s="14">
        <f t="shared" si="180"/>
        <v>0</v>
      </c>
      <c r="G1723" s="20"/>
    </row>
    <row r="1724" spans="1:7" ht="12" customHeight="1" hidden="1" outlineLevel="2">
      <c r="A1724" s="3" t="s">
        <v>2560</v>
      </c>
      <c r="B1724" s="2" t="s">
        <v>1152</v>
      </c>
      <c r="C1724" s="26">
        <v>41</v>
      </c>
      <c r="D1724" s="26">
        <f aca="true" t="shared" si="181" ref="D1724:D1730">C1724*0.99</f>
        <v>40.589999999999996</v>
      </c>
      <c r="F1724" s="14">
        <f aca="true" t="shared" si="182" ref="F1724:F1730">IF(E1724&lt;3,C1724*E1724,D1724*E1724)</f>
        <v>0</v>
      </c>
      <c r="G1724" s="20"/>
    </row>
    <row r="1725" spans="1:7" ht="12" customHeight="1" hidden="1" outlineLevel="2">
      <c r="A1725" s="3" t="s">
        <v>2561</v>
      </c>
      <c r="B1725" s="2" t="s">
        <v>1152</v>
      </c>
      <c r="C1725" s="26">
        <v>71</v>
      </c>
      <c r="D1725" s="26">
        <f t="shared" si="181"/>
        <v>70.29</v>
      </c>
      <c r="F1725" s="14">
        <f t="shared" si="182"/>
        <v>0</v>
      </c>
      <c r="G1725" s="20"/>
    </row>
    <row r="1726" spans="1:7" ht="12" customHeight="1" hidden="1" outlineLevel="2">
      <c r="A1726" s="3" t="s">
        <v>2562</v>
      </c>
      <c r="B1726" s="2" t="s">
        <v>1152</v>
      </c>
      <c r="C1726" s="26">
        <v>71</v>
      </c>
      <c r="D1726" s="26">
        <f t="shared" si="181"/>
        <v>70.29</v>
      </c>
      <c r="F1726" s="14">
        <f t="shared" si="182"/>
        <v>0</v>
      </c>
      <c r="G1726" s="20"/>
    </row>
    <row r="1727" spans="1:7" ht="12" customHeight="1" hidden="1" outlineLevel="2">
      <c r="A1727" s="3" t="s">
        <v>2563</v>
      </c>
      <c r="B1727" s="2" t="s">
        <v>1152</v>
      </c>
      <c r="C1727" s="26">
        <v>88</v>
      </c>
      <c r="D1727" s="26">
        <f t="shared" si="181"/>
        <v>87.12</v>
      </c>
      <c r="F1727" s="14">
        <f t="shared" si="182"/>
        <v>0</v>
      </c>
      <c r="G1727" s="20"/>
    </row>
    <row r="1728" spans="1:7" ht="12" customHeight="1" hidden="1" outlineLevel="2">
      <c r="A1728" s="3" t="s">
        <v>2564</v>
      </c>
      <c r="B1728" s="2" t="s">
        <v>1152</v>
      </c>
      <c r="C1728" s="26">
        <v>88</v>
      </c>
      <c r="D1728" s="26">
        <f t="shared" si="181"/>
        <v>87.12</v>
      </c>
      <c r="F1728" s="14">
        <f t="shared" si="182"/>
        <v>0</v>
      </c>
      <c r="G1728" s="20"/>
    </row>
    <row r="1729" spans="1:7" ht="12" customHeight="1" hidden="1" outlineLevel="2">
      <c r="A1729" s="3" t="s">
        <v>2565</v>
      </c>
      <c r="B1729" s="2" t="s">
        <v>1152</v>
      </c>
      <c r="C1729" s="26">
        <v>110</v>
      </c>
      <c r="D1729" s="26">
        <f t="shared" si="181"/>
        <v>108.9</v>
      </c>
      <c r="F1729" s="14">
        <f t="shared" si="182"/>
        <v>0</v>
      </c>
      <c r="G1729" s="20"/>
    </row>
    <row r="1730" spans="1:7" ht="12" customHeight="1" hidden="1" outlineLevel="2">
      <c r="A1730" s="3" t="s">
        <v>2792</v>
      </c>
      <c r="B1730" s="2" t="s">
        <v>1152</v>
      </c>
      <c r="C1730" s="26">
        <v>111</v>
      </c>
      <c r="D1730" s="26">
        <f t="shared" si="181"/>
        <v>109.89</v>
      </c>
      <c r="F1730" s="14">
        <f t="shared" si="182"/>
        <v>0</v>
      </c>
      <c r="G1730" s="20"/>
    </row>
    <row r="1731" spans="1:7" ht="12" customHeight="1" hidden="1" outlineLevel="1">
      <c r="A1731" s="11" t="s">
        <v>130</v>
      </c>
      <c r="B1731" s="2" t="s">
        <v>132</v>
      </c>
      <c r="C1731" s="37" t="s">
        <v>131</v>
      </c>
      <c r="D1731" s="29" t="s">
        <v>131</v>
      </c>
      <c r="G1731" s="20"/>
    </row>
    <row r="1732" spans="1:7" ht="12" customHeight="1" collapsed="1">
      <c r="A1732" s="157" t="s">
        <v>107</v>
      </c>
      <c r="B1732" s="158"/>
      <c r="C1732" s="158"/>
      <c r="D1732" s="159"/>
      <c r="E1732" s="28"/>
      <c r="F1732" s="28"/>
      <c r="G1732" s="20"/>
    </row>
    <row r="1733" spans="1:7" ht="12" customHeight="1" hidden="1" outlineLevel="1" collapsed="1">
      <c r="A1733" s="168" t="s">
        <v>81</v>
      </c>
      <c r="B1733" s="169"/>
      <c r="C1733" s="169"/>
      <c r="D1733" s="170"/>
      <c r="E1733" s="27"/>
      <c r="F1733" s="27"/>
      <c r="G1733" s="20"/>
    </row>
    <row r="1734" spans="1:7" ht="12" customHeight="1" hidden="1" outlineLevel="2">
      <c r="A1734" s="5" t="s">
        <v>849</v>
      </c>
      <c r="B1734" s="2" t="s">
        <v>1152</v>
      </c>
      <c r="C1734" s="3">
        <v>24</v>
      </c>
      <c r="D1734" s="30">
        <f>C1734*0.99</f>
        <v>23.759999999999998</v>
      </c>
      <c r="F1734" s="14">
        <f aca="true" t="shared" si="183" ref="F1734:F1802">IF(E1734&lt;3,C1734*E1734,D1734*E1734)</f>
        <v>0</v>
      </c>
      <c r="G1734" s="20"/>
    </row>
    <row r="1735" spans="1:7" ht="12" customHeight="1" hidden="1" outlineLevel="2">
      <c r="A1735" s="5" t="s">
        <v>2126</v>
      </c>
      <c r="B1735" s="2" t="s">
        <v>1152</v>
      </c>
      <c r="C1735" s="3">
        <v>7</v>
      </c>
      <c r="D1735" s="30">
        <f>C1735*0.99</f>
        <v>6.93</v>
      </c>
      <c r="F1735" s="14">
        <f t="shared" si="183"/>
        <v>0</v>
      </c>
      <c r="G1735" s="20"/>
    </row>
    <row r="1736" spans="1:7" ht="12" customHeight="1" hidden="1" outlineLevel="2">
      <c r="A1736" s="5" t="s">
        <v>2566</v>
      </c>
      <c r="B1736" s="2" t="s">
        <v>1152</v>
      </c>
      <c r="C1736" s="3">
        <v>9</v>
      </c>
      <c r="D1736" s="30">
        <f>C1736*0.99</f>
        <v>8.91</v>
      </c>
      <c r="F1736" s="14">
        <f t="shared" si="183"/>
        <v>0</v>
      </c>
      <c r="G1736" s="20"/>
    </row>
    <row r="1737" spans="1:7" ht="12" customHeight="1" hidden="1" outlineLevel="2">
      <c r="A1737" s="5" t="s">
        <v>2567</v>
      </c>
      <c r="B1737" s="2" t="s">
        <v>1152</v>
      </c>
      <c r="C1737" s="3">
        <v>9</v>
      </c>
      <c r="D1737" s="30">
        <f>C1737*0.99</f>
        <v>8.91</v>
      </c>
      <c r="F1737" s="14">
        <f t="shared" si="183"/>
        <v>0</v>
      </c>
      <c r="G1737" s="20"/>
    </row>
    <row r="1738" spans="1:7" ht="12" customHeight="1" hidden="1" outlineLevel="2">
      <c r="A1738" s="5" t="s">
        <v>2568</v>
      </c>
      <c r="B1738" s="2" t="s">
        <v>1152</v>
      </c>
      <c r="C1738" s="3">
        <v>8</v>
      </c>
      <c r="D1738" s="30">
        <f>C1738*0.99</f>
        <v>7.92</v>
      </c>
      <c r="F1738" s="14">
        <f t="shared" si="183"/>
        <v>0</v>
      </c>
      <c r="G1738" s="20"/>
    </row>
    <row r="1739" spans="1:7" ht="12" customHeight="1" hidden="1" outlineLevel="2">
      <c r="A1739" s="5" t="s">
        <v>850</v>
      </c>
      <c r="B1739" s="2" t="s">
        <v>1152</v>
      </c>
      <c r="C1739" s="3">
        <v>9</v>
      </c>
      <c r="D1739" s="30">
        <f aca="true" t="shared" si="184" ref="D1739:D1802">C1739*0.99</f>
        <v>8.91</v>
      </c>
      <c r="F1739" s="14">
        <f t="shared" si="183"/>
        <v>0</v>
      </c>
      <c r="G1739" s="20"/>
    </row>
    <row r="1740" spans="1:7" ht="12" customHeight="1" hidden="1" outlineLevel="2">
      <c r="A1740" s="5" t="s">
        <v>851</v>
      </c>
      <c r="B1740" s="2" t="s">
        <v>1152</v>
      </c>
      <c r="C1740" s="3">
        <v>10</v>
      </c>
      <c r="D1740" s="30">
        <f t="shared" si="184"/>
        <v>9.9</v>
      </c>
      <c r="F1740" s="14">
        <f t="shared" si="183"/>
        <v>0</v>
      </c>
      <c r="G1740" s="20"/>
    </row>
    <row r="1741" spans="1:7" ht="12" customHeight="1" hidden="1" outlineLevel="2">
      <c r="A1741" s="5" t="s">
        <v>852</v>
      </c>
      <c r="B1741" s="2" t="s">
        <v>1152</v>
      </c>
      <c r="C1741" s="3">
        <v>11</v>
      </c>
      <c r="D1741" s="30">
        <f t="shared" si="184"/>
        <v>10.89</v>
      </c>
      <c r="F1741" s="14">
        <f t="shared" si="183"/>
        <v>0</v>
      </c>
      <c r="G1741" s="20"/>
    </row>
    <row r="1742" spans="1:7" ht="12" customHeight="1" hidden="1" outlineLevel="2">
      <c r="A1742" s="5" t="s">
        <v>1408</v>
      </c>
      <c r="B1742" s="2" t="s">
        <v>1152</v>
      </c>
      <c r="C1742" s="3">
        <v>11</v>
      </c>
      <c r="D1742" s="30">
        <f t="shared" si="184"/>
        <v>10.89</v>
      </c>
      <c r="F1742" s="14">
        <f t="shared" si="183"/>
        <v>0</v>
      </c>
      <c r="G1742" s="20"/>
    </row>
    <row r="1743" spans="1:7" ht="12" customHeight="1" hidden="1" outlineLevel="2">
      <c r="A1743" s="5" t="s">
        <v>2569</v>
      </c>
      <c r="B1743" s="2" t="s">
        <v>1152</v>
      </c>
      <c r="C1743" s="3">
        <v>10</v>
      </c>
      <c r="D1743" s="30">
        <f t="shared" si="184"/>
        <v>9.9</v>
      </c>
      <c r="F1743" s="14">
        <f t="shared" si="183"/>
        <v>0</v>
      </c>
      <c r="G1743" s="20"/>
    </row>
    <row r="1744" spans="1:7" ht="12" customHeight="1" hidden="1" outlineLevel="2">
      <c r="A1744" s="5" t="s">
        <v>853</v>
      </c>
      <c r="B1744" s="2" t="s">
        <v>1152</v>
      </c>
      <c r="C1744" s="3">
        <v>11</v>
      </c>
      <c r="D1744" s="30">
        <f t="shared" si="184"/>
        <v>10.89</v>
      </c>
      <c r="F1744" s="14">
        <f t="shared" si="183"/>
        <v>0</v>
      </c>
      <c r="G1744" s="20"/>
    </row>
    <row r="1745" spans="1:7" ht="12" customHeight="1" hidden="1" outlineLevel="2">
      <c r="A1745" s="5" t="s">
        <v>854</v>
      </c>
      <c r="B1745" s="2" t="s">
        <v>1152</v>
      </c>
      <c r="C1745" s="3">
        <v>12</v>
      </c>
      <c r="D1745" s="30">
        <f t="shared" si="184"/>
        <v>11.879999999999999</v>
      </c>
      <c r="F1745" s="14">
        <f t="shared" si="183"/>
        <v>0</v>
      </c>
      <c r="G1745" s="20"/>
    </row>
    <row r="1746" spans="1:7" ht="12" customHeight="1" hidden="1" outlineLevel="2">
      <c r="A1746" s="5" t="s">
        <v>855</v>
      </c>
      <c r="B1746" s="2" t="s">
        <v>1152</v>
      </c>
      <c r="C1746" s="3">
        <v>11</v>
      </c>
      <c r="D1746" s="30">
        <f t="shared" si="184"/>
        <v>10.89</v>
      </c>
      <c r="F1746" s="14">
        <f t="shared" si="183"/>
        <v>0</v>
      </c>
      <c r="G1746" s="20"/>
    </row>
    <row r="1747" spans="1:7" ht="12" customHeight="1" hidden="1" outlineLevel="2">
      <c r="A1747" s="5" t="s">
        <v>856</v>
      </c>
      <c r="B1747" s="2" t="s">
        <v>1152</v>
      </c>
      <c r="C1747" s="3">
        <v>12</v>
      </c>
      <c r="D1747" s="30">
        <f t="shared" si="184"/>
        <v>11.879999999999999</v>
      </c>
      <c r="F1747" s="14">
        <f t="shared" si="183"/>
        <v>0</v>
      </c>
      <c r="G1747" s="20"/>
    </row>
    <row r="1748" spans="1:7" ht="12" customHeight="1" hidden="1" outlineLevel="2">
      <c r="A1748" s="5" t="s">
        <v>857</v>
      </c>
      <c r="B1748" s="2" t="s">
        <v>1152</v>
      </c>
      <c r="C1748" s="3">
        <v>14</v>
      </c>
      <c r="D1748" s="30">
        <f t="shared" si="184"/>
        <v>13.86</v>
      </c>
      <c r="F1748" s="14">
        <f t="shared" si="183"/>
        <v>0</v>
      </c>
      <c r="G1748" s="20"/>
    </row>
    <row r="1749" spans="1:7" ht="12" customHeight="1" hidden="1" outlineLevel="2">
      <c r="A1749" s="5" t="s">
        <v>858</v>
      </c>
      <c r="B1749" s="2" t="s">
        <v>1152</v>
      </c>
      <c r="C1749" s="3">
        <v>14</v>
      </c>
      <c r="D1749" s="30">
        <f t="shared" si="184"/>
        <v>13.86</v>
      </c>
      <c r="F1749" s="14">
        <f t="shared" si="183"/>
        <v>0</v>
      </c>
      <c r="G1749" s="20"/>
    </row>
    <row r="1750" spans="1:7" ht="12" customHeight="1" hidden="1" outlineLevel="2">
      <c r="A1750" s="5" t="s">
        <v>859</v>
      </c>
      <c r="B1750" s="2" t="s">
        <v>1152</v>
      </c>
      <c r="C1750" s="3">
        <v>19</v>
      </c>
      <c r="D1750" s="30">
        <f t="shared" si="184"/>
        <v>18.81</v>
      </c>
      <c r="F1750" s="14">
        <f t="shared" si="183"/>
        <v>0</v>
      </c>
      <c r="G1750" s="20"/>
    </row>
    <row r="1751" spans="1:7" ht="12" customHeight="1" hidden="1" outlineLevel="2">
      <c r="A1751" s="5" t="s">
        <v>1409</v>
      </c>
      <c r="B1751" s="2" t="s">
        <v>1152</v>
      </c>
      <c r="C1751" s="3">
        <v>27</v>
      </c>
      <c r="D1751" s="30">
        <f t="shared" si="184"/>
        <v>26.73</v>
      </c>
      <c r="F1751" s="14">
        <f t="shared" si="183"/>
        <v>0</v>
      </c>
      <c r="G1751" s="20"/>
    </row>
    <row r="1752" spans="1:7" ht="12" customHeight="1" hidden="1" outlineLevel="2">
      <c r="A1752" s="5" t="s">
        <v>1578</v>
      </c>
      <c r="B1752" s="2" t="s">
        <v>1152</v>
      </c>
      <c r="C1752" s="3">
        <v>14</v>
      </c>
      <c r="D1752" s="30">
        <f t="shared" si="184"/>
        <v>13.86</v>
      </c>
      <c r="F1752" s="14">
        <f t="shared" si="183"/>
        <v>0</v>
      </c>
      <c r="G1752" s="20"/>
    </row>
    <row r="1753" spans="1:7" ht="12" customHeight="1" hidden="1" outlineLevel="2">
      <c r="A1753" s="5" t="s">
        <v>860</v>
      </c>
      <c r="B1753" s="2" t="s">
        <v>1152</v>
      </c>
      <c r="C1753" s="3">
        <v>12</v>
      </c>
      <c r="D1753" s="30">
        <f t="shared" si="184"/>
        <v>11.879999999999999</v>
      </c>
      <c r="F1753" s="14">
        <f t="shared" si="183"/>
        <v>0</v>
      </c>
      <c r="G1753" s="20"/>
    </row>
    <row r="1754" spans="1:7" ht="12" customHeight="1" hidden="1" outlineLevel="2">
      <c r="A1754" s="5" t="s">
        <v>861</v>
      </c>
      <c r="B1754" s="2" t="s">
        <v>1152</v>
      </c>
      <c r="C1754" s="3">
        <v>8</v>
      </c>
      <c r="D1754" s="30">
        <f t="shared" si="184"/>
        <v>7.92</v>
      </c>
      <c r="F1754" s="14">
        <f t="shared" si="183"/>
        <v>0</v>
      </c>
      <c r="G1754" s="20"/>
    </row>
    <row r="1755" spans="1:7" ht="12" customHeight="1" hidden="1" outlineLevel="2">
      <c r="A1755" s="5" t="s">
        <v>2570</v>
      </c>
      <c r="B1755" s="2" t="s">
        <v>1152</v>
      </c>
      <c r="C1755" s="3">
        <v>9</v>
      </c>
      <c r="D1755" s="30">
        <f t="shared" si="184"/>
        <v>8.91</v>
      </c>
      <c r="F1755" s="14">
        <f t="shared" si="183"/>
        <v>0</v>
      </c>
      <c r="G1755" s="20"/>
    </row>
    <row r="1756" spans="1:7" ht="12" customHeight="1" hidden="1" outlineLevel="2">
      <c r="A1756" s="5" t="s">
        <v>862</v>
      </c>
      <c r="B1756" s="2" t="s">
        <v>1152</v>
      </c>
      <c r="C1756" s="3">
        <v>11</v>
      </c>
      <c r="D1756" s="30">
        <f t="shared" si="184"/>
        <v>10.89</v>
      </c>
      <c r="F1756" s="14">
        <f t="shared" si="183"/>
        <v>0</v>
      </c>
      <c r="G1756" s="20"/>
    </row>
    <row r="1757" spans="1:7" ht="12" customHeight="1" hidden="1" outlineLevel="2">
      <c r="A1757" s="5" t="s">
        <v>2571</v>
      </c>
      <c r="B1757" s="2" t="s">
        <v>1152</v>
      </c>
      <c r="C1757" s="3">
        <v>14</v>
      </c>
      <c r="D1757" s="30">
        <f t="shared" si="184"/>
        <v>13.86</v>
      </c>
      <c r="F1757" s="14">
        <f t="shared" si="183"/>
        <v>0</v>
      </c>
      <c r="G1757" s="20"/>
    </row>
    <row r="1758" spans="1:7" ht="12" customHeight="1" hidden="1" outlineLevel="2">
      <c r="A1758" s="5" t="s">
        <v>863</v>
      </c>
      <c r="B1758" s="2" t="s">
        <v>1152</v>
      </c>
      <c r="C1758" s="3">
        <v>14</v>
      </c>
      <c r="D1758" s="30">
        <f t="shared" si="184"/>
        <v>13.86</v>
      </c>
      <c r="F1758" s="14">
        <f t="shared" si="183"/>
        <v>0</v>
      </c>
      <c r="G1758" s="20"/>
    </row>
    <row r="1759" spans="1:7" ht="12" customHeight="1" hidden="1" outlineLevel="2">
      <c r="A1759" s="5" t="s">
        <v>1410</v>
      </c>
      <c r="B1759" s="2" t="s">
        <v>1152</v>
      </c>
      <c r="C1759" s="3">
        <v>24</v>
      </c>
      <c r="D1759" s="30">
        <f t="shared" si="184"/>
        <v>23.759999999999998</v>
      </c>
      <c r="F1759" s="14">
        <f t="shared" si="183"/>
        <v>0</v>
      </c>
      <c r="G1759" s="20"/>
    </row>
    <row r="1760" spans="1:7" ht="12" customHeight="1" hidden="1" outlineLevel="2">
      <c r="A1760" s="5" t="s">
        <v>1579</v>
      </c>
      <c r="B1760" s="2" t="s">
        <v>1152</v>
      </c>
      <c r="C1760" s="3">
        <v>15</v>
      </c>
      <c r="D1760" s="30">
        <f t="shared" si="184"/>
        <v>14.85</v>
      </c>
      <c r="F1760" s="14">
        <f t="shared" si="183"/>
        <v>0</v>
      </c>
      <c r="G1760" s="20"/>
    </row>
    <row r="1761" spans="1:7" ht="12" customHeight="1" hidden="1" outlineLevel="2">
      <c r="A1761" s="5" t="s">
        <v>1580</v>
      </c>
      <c r="B1761" s="2" t="s">
        <v>1152</v>
      </c>
      <c r="C1761" s="3">
        <v>14</v>
      </c>
      <c r="D1761" s="30">
        <f t="shared" si="184"/>
        <v>13.86</v>
      </c>
      <c r="F1761" s="14">
        <f t="shared" si="183"/>
        <v>0</v>
      </c>
      <c r="G1761" s="20"/>
    </row>
    <row r="1762" spans="1:7" ht="12" customHeight="1" hidden="1" outlineLevel="2">
      <c r="A1762" s="5" t="s">
        <v>1411</v>
      </c>
      <c r="B1762" s="2" t="s">
        <v>1152</v>
      </c>
      <c r="C1762" s="3">
        <v>30</v>
      </c>
      <c r="D1762" s="30">
        <f t="shared" si="184"/>
        <v>29.7</v>
      </c>
      <c r="F1762" s="14">
        <f t="shared" si="183"/>
        <v>0</v>
      </c>
      <c r="G1762" s="20"/>
    </row>
    <row r="1763" spans="1:7" ht="12" customHeight="1" hidden="1" outlineLevel="2">
      <c r="A1763" s="5" t="s">
        <v>2572</v>
      </c>
      <c r="B1763" s="2" t="s">
        <v>1152</v>
      </c>
      <c r="C1763" s="3">
        <v>33</v>
      </c>
      <c r="D1763" s="30">
        <f t="shared" si="184"/>
        <v>32.67</v>
      </c>
      <c r="F1763" s="14">
        <f t="shared" si="183"/>
        <v>0</v>
      </c>
      <c r="G1763" s="20"/>
    </row>
    <row r="1764" spans="1:7" ht="12" customHeight="1" hidden="1" outlineLevel="2">
      <c r="A1764" s="5" t="s">
        <v>2013</v>
      </c>
      <c r="B1764" s="2" t="s">
        <v>1152</v>
      </c>
      <c r="C1764" s="3">
        <v>7</v>
      </c>
      <c r="D1764" s="30">
        <f t="shared" si="184"/>
        <v>6.93</v>
      </c>
      <c r="F1764" s="14">
        <f t="shared" si="183"/>
        <v>0</v>
      </c>
      <c r="G1764" s="20"/>
    </row>
    <row r="1765" spans="1:7" ht="12" customHeight="1" hidden="1" outlineLevel="2">
      <c r="A1765" s="5" t="s">
        <v>864</v>
      </c>
      <c r="B1765" s="2" t="s">
        <v>1152</v>
      </c>
      <c r="C1765" s="3">
        <v>9</v>
      </c>
      <c r="D1765" s="30">
        <f t="shared" si="184"/>
        <v>8.91</v>
      </c>
      <c r="F1765" s="14">
        <f t="shared" si="183"/>
        <v>0</v>
      </c>
      <c r="G1765" s="20"/>
    </row>
    <row r="1766" spans="1:7" ht="12" customHeight="1" hidden="1" outlineLevel="2">
      <c r="A1766" s="5" t="s">
        <v>1802</v>
      </c>
      <c r="B1766" s="2" t="s">
        <v>1152</v>
      </c>
      <c r="C1766" s="3">
        <v>15</v>
      </c>
      <c r="D1766" s="30">
        <f t="shared" si="184"/>
        <v>14.85</v>
      </c>
      <c r="F1766" s="14">
        <f t="shared" si="183"/>
        <v>0</v>
      </c>
      <c r="G1766" s="20"/>
    </row>
    <row r="1767" spans="1:7" ht="12" customHeight="1" hidden="1" outlineLevel="2">
      <c r="A1767" s="5" t="s">
        <v>433</v>
      </c>
      <c r="B1767" s="2" t="s">
        <v>1152</v>
      </c>
      <c r="C1767" s="3">
        <v>19</v>
      </c>
      <c r="D1767" s="30">
        <f t="shared" si="184"/>
        <v>18.81</v>
      </c>
      <c r="F1767" s="14">
        <f t="shared" si="183"/>
        <v>0</v>
      </c>
      <c r="G1767" s="20"/>
    </row>
    <row r="1768" spans="1:7" ht="12" customHeight="1" hidden="1" outlineLevel="2">
      <c r="A1768" s="5" t="s">
        <v>253</v>
      </c>
      <c r="B1768" s="2" t="s">
        <v>1152</v>
      </c>
      <c r="C1768" s="3">
        <v>20</v>
      </c>
      <c r="D1768" s="30">
        <f t="shared" si="184"/>
        <v>19.8</v>
      </c>
      <c r="F1768" s="14">
        <f t="shared" si="183"/>
        <v>0</v>
      </c>
      <c r="G1768" s="20"/>
    </row>
    <row r="1769" spans="1:7" ht="12" customHeight="1" hidden="1" outlineLevel="2">
      <c r="A1769" s="5" t="s">
        <v>865</v>
      </c>
      <c r="B1769" s="2" t="s">
        <v>1152</v>
      </c>
      <c r="C1769" s="3">
        <v>24</v>
      </c>
      <c r="D1769" s="30">
        <f t="shared" si="184"/>
        <v>23.759999999999998</v>
      </c>
      <c r="F1769" s="14">
        <f t="shared" si="183"/>
        <v>0</v>
      </c>
      <c r="G1769" s="20"/>
    </row>
    <row r="1770" spans="1:7" ht="12" customHeight="1" hidden="1" outlineLevel="2">
      <c r="A1770" s="5" t="s">
        <v>436</v>
      </c>
      <c r="B1770" s="2" t="s">
        <v>1152</v>
      </c>
      <c r="C1770" s="3">
        <v>27</v>
      </c>
      <c r="D1770" s="30">
        <f t="shared" si="184"/>
        <v>26.73</v>
      </c>
      <c r="F1770" s="14">
        <f t="shared" si="183"/>
        <v>0</v>
      </c>
      <c r="G1770" s="20"/>
    </row>
    <row r="1771" spans="1:7" ht="12" customHeight="1" hidden="1" outlineLevel="2">
      <c r="A1771" s="5" t="s">
        <v>2014</v>
      </c>
      <c r="B1771" s="2" t="s">
        <v>1152</v>
      </c>
      <c r="C1771" s="3">
        <v>13</v>
      </c>
      <c r="D1771" s="30">
        <f t="shared" si="184"/>
        <v>12.87</v>
      </c>
      <c r="F1771" s="14">
        <f t="shared" si="183"/>
        <v>0</v>
      </c>
      <c r="G1771" s="20"/>
    </row>
    <row r="1772" spans="1:7" ht="12" customHeight="1" hidden="1" outlineLevel="2">
      <c r="A1772" s="5" t="s">
        <v>430</v>
      </c>
      <c r="B1772" s="2" t="s">
        <v>1152</v>
      </c>
      <c r="C1772" s="3">
        <v>11</v>
      </c>
      <c r="D1772" s="30">
        <f t="shared" si="184"/>
        <v>10.89</v>
      </c>
      <c r="F1772" s="14">
        <f t="shared" si="183"/>
        <v>0</v>
      </c>
      <c r="G1772" s="20"/>
    </row>
    <row r="1773" spans="1:7" ht="12" customHeight="1" hidden="1" outlineLevel="2">
      <c r="A1773" s="5" t="s">
        <v>429</v>
      </c>
      <c r="B1773" s="2" t="s">
        <v>1152</v>
      </c>
      <c r="C1773" s="3">
        <v>11</v>
      </c>
      <c r="D1773" s="30">
        <f t="shared" si="184"/>
        <v>10.89</v>
      </c>
      <c r="F1773" s="14">
        <f t="shared" si="183"/>
        <v>0</v>
      </c>
      <c r="G1773" s="20"/>
    </row>
    <row r="1774" spans="1:7" ht="12" customHeight="1" hidden="1" outlineLevel="2">
      <c r="A1774" s="5" t="s">
        <v>432</v>
      </c>
      <c r="B1774" s="2" t="s">
        <v>1152</v>
      </c>
      <c r="C1774" s="3">
        <v>16</v>
      </c>
      <c r="D1774" s="30">
        <f t="shared" si="184"/>
        <v>15.84</v>
      </c>
      <c r="F1774" s="14">
        <f t="shared" si="183"/>
        <v>0</v>
      </c>
      <c r="G1774" s="20"/>
    </row>
    <row r="1775" spans="1:7" ht="12" customHeight="1" hidden="1" outlineLevel="2">
      <c r="A1775" s="5" t="s">
        <v>431</v>
      </c>
      <c r="B1775" s="2" t="s">
        <v>1152</v>
      </c>
      <c r="C1775" s="3">
        <v>12</v>
      </c>
      <c r="D1775" s="30">
        <f t="shared" si="184"/>
        <v>11.879999999999999</v>
      </c>
      <c r="F1775" s="14">
        <f t="shared" si="183"/>
        <v>0</v>
      </c>
      <c r="G1775" s="20"/>
    </row>
    <row r="1776" spans="1:7" ht="12" customHeight="1" hidden="1" outlineLevel="2">
      <c r="A1776" s="5" t="s">
        <v>2015</v>
      </c>
      <c r="B1776" s="2" t="s">
        <v>1152</v>
      </c>
      <c r="C1776" s="3">
        <v>24</v>
      </c>
      <c r="D1776" s="30">
        <f t="shared" si="184"/>
        <v>23.759999999999998</v>
      </c>
      <c r="F1776" s="14">
        <f t="shared" si="183"/>
        <v>0</v>
      </c>
      <c r="G1776" s="20"/>
    </row>
    <row r="1777" spans="1:7" ht="12" customHeight="1" hidden="1" outlineLevel="2">
      <c r="A1777" s="5" t="s">
        <v>1803</v>
      </c>
      <c r="B1777" s="2" t="s">
        <v>1152</v>
      </c>
      <c r="C1777" s="3">
        <v>14</v>
      </c>
      <c r="D1777" s="30">
        <f t="shared" si="184"/>
        <v>13.86</v>
      </c>
      <c r="F1777" s="14">
        <f t="shared" si="183"/>
        <v>0</v>
      </c>
      <c r="G1777" s="20"/>
    </row>
    <row r="1778" spans="1:7" ht="12" customHeight="1" hidden="1" outlineLevel="2">
      <c r="A1778" s="5" t="s">
        <v>428</v>
      </c>
      <c r="B1778" s="2" t="s">
        <v>1152</v>
      </c>
      <c r="C1778" s="3">
        <v>10</v>
      </c>
      <c r="D1778" s="30">
        <f t="shared" si="184"/>
        <v>9.9</v>
      </c>
      <c r="F1778" s="14">
        <f t="shared" si="183"/>
        <v>0</v>
      </c>
      <c r="G1778" s="20"/>
    </row>
    <row r="1779" spans="1:7" ht="12" customHeight="1" hidden="1" outlineLevel="2">
      <c r="A1779" s="5" t="s">
        <v>425</v>
      </c>
      <c r="B1779" s="2" t="s">
        <v>1152</v>
      </c>
      <c r="C1779" s="3">
        <v>7</v>
      </c>
      <c r="D1779" s="30">
        <f t="shared" si="184"/>
        <v>6.93</v>
      </c>
      <c r="F1779" s="14">
        <f t="shared" si="183"/>
        <v>0</v>
      </c>
      <c r="G1779" s="20"/>
    </row>
    <row r="1780" spans="1:7" ht="12" customHeight="1" hidden="1" outlineLevel="2">
      <c r="A1780" s="5" t="s">
        <v>426</v>
      </c>
      <c r="B1780" s="2" t="s">
        <v>1152</v>
      </c>
      <c r="C1780" s="3">
        <v>7</v>
      </c>
      <c r="D1780" s="30">
        <f t="shared" si="184"/>
        <v>6.93</v>
      </c>
      <c r="F1780" s="14">
        <f t="shared" si="183"/>
        <v>0</v>
      </c>
      <c r="G1780" s="20"/>
    </row>
    <row r="1781" spans="1:7" ht="12" customHeight="1" hidden="1" outlineLevel="2">
      <c r="A1781" s="5" t="s">
        <v>427</v>
      </c>
      <c r="B1781" s="2" t="s">
        <v>1152</v>
      </c>
      <c r="C1781" s="3">
        <v>9</v>
      </c>
      <c r="D1781" s="30">
        <f t="shared" si="184"/>
        <v>8.91</v>
      </c>
      <c r="F1781" s="14">
        <f t="shared" si="183"/>
        <v>0</v>
      </c>
      <c r="G1781" s="20"/>
    </row>
    <row r="1782" spans="1:7" ht="12" customHeight="1" hidden="1" outlineLevel="2">
      <c r="A1782" s="5" t="s">
        <v>2016</v>
      </c>
      <c r="B1782" s="2" t="s">
        <v>1152</v>
      </c>
      <c r="C1782" s="3">
        <v>7</v>
      </c>
      <c r="D1782" s="30">
        <f t="shared" si="184"/>
        <v>6.93</v>
      </c>
      <c r="F1782" s="14">
        <f t="shared" si="183"/>
        <v>0</v>
      </c>
      <c r="G1782" s="20"/>
    </row>
    <row r="1783" spans="1:7" ht="12" customHeight="1" hidden="1" outlineLevel="2">
      <c r="A1783" s="5" t="s">
        <v>2017</v>
      </c>
      <c r="B1783" s="2" t="s">
        <v>1152</v>
      </c>
      <c r="C1783" s="3">
        <v>10</v>
      </c>
      <c r="D1783" s="30">
        <f t="shared" si="184"/>
        <v>9.9</v>
      </c>
      <c r="F1783" s="14">
        <f t="shared" si="183"/>
        <v>0</v>
      </c>
      <c r="G1783" s="20"/>
    </row>
    <row r="1784" spans="1:7" ht="12" customHeight="1" hidden="1" outlineLevel="2">
      <c r="A1784" s="5" t="s">
        <v>866</v>
      </c>
      <c r="B1784" s="2" t="s">
        <v>1152</v>
      </c>
      <c r="C1784" s="3">
        <v>22</v>
      </c>
      <c r="D1784" s="30">
        <f t="shared" si="184"/>
        <v>21.78</v>
      </c>
      <c r="F1784" s="14">
        <f>IF(E1784&lt;3,C1784*E1784,D1784*E1784)</f>
        <v>0</v>
      </c>
      <c r="G1784" s="20"/>
    </row>
    <row r="1785" spans="1:7" ht="12" customHeight="1" hidden="1" outlineLevel="2">
      <c r="A1785" s="5" t="s">
        <v>438</v>
      </c>
      <c r="B1785" s="2" t="s">
        <v>1152</v>
      </c>
      <c r="C1785" s="3">
        <v>30</v>
      </c>
      <c r="D1785" s="30">
        <f t="shared" si="184"/>
        <v>29.7</v>
      </c>
      <c r="F1785" s="14">
        <f>IF(E1785&lt;3,C1785*E1785,D1785*E1785)</f>
        <v>0</v>
      </c>
      <c r="G1785" s="20"/>
    </row>
    <row r="1786" spans="1:7" ht="12" customHeight="1" hidden="1" outlineLevel="2">
      <c r="A1786" s="5" t="s">
        <v>439</v>
      </c>
      <c r="B1786" s="2" t="s">
        <v>1152</v>
      </c>
      <c r="C1786" s="3">
        <v>30</v>
      </c>
      <c r="D1786" s="30">
        <f t="shared" si="184"/>
        <v>29.7</v>
      </c>
      <c r="F1786" s="14">
        <f t="shared" si="183"/>
        <v>0</v>
      </c>
      <c r="G1786" s="20"/>
    </row>
    <row r="1787" spans="1:7" ht="12" customHeight="1" hidden="1" outlineLevel="2">
      <c r="A1787" s="5" t="s">
        <v>437</v>
      </c>
      <c r="B1787" s="2" t="s">
        <v>1152</v>
      </c>
      <c r="C1787" s="3">
        <v>30</v>
      </c>
      <c r="D1787" s="30">
        <f aca="true" t="shared" si="185" ref="D1787:D1793">C1787*0.99</f>
        <v>29.7</v>
      </c>
      <c r="F1787" s="14">
        <f aca="true" t="shared" si="186" ref="F1787:F1793">IF(E1787&lt;3,C1787*E1787,D1787*E1787)</f>
        <v>0</v>
      </c>
      <c r="G1787" s="20"/>
    </row>
    <row r="1788" spans="1:7" ht="12" customHeight="1" hidden="1" outlineLevel="2">
      <c r="A1788" s="5" t="s">
        <v>434</v>
      </c>
      <c r="B1788" s="2" t="s">
        <v>1152</v>
      </c>
      <c r="C1788" s="3">
        <v>24</v>
      </c>
      <c r="D1788" s="30">
        <f t="shared" si="185"/>
        <v>23.759999999999998</v>
      </c>
      <c r="F1788" s="14">
        <f t="shared" si="186"/>
        <v>0</v>
      </c>
      <c r="G1788" s="20"/>
    </row>
    <row r="1789" spans="1:7" ht="12" customHeight="1" hidden="1" outlineLevel="2">
      <c r="A1789" s="5" t="s">
        <v>867</v>
      </c>
      <c r="B1789" s="2" t="s">
        <v>1152</v>
      </c>
      <c r="C1789" s="3">
        <v>39</v>
      </c>
      <c r="D1789" s="30">
        <f t="shared" si="185"/>
        <v>38.61</v>
      </c>
      <c r="F1789" s="14">
        <f t="shared" si="186"/>
        <v>0</v>
      </c>
      <c r="G1789" s="20"/>
    </row>
    <row r="1790" spans="1:7" ht="12" customHeight="1" hidden="1" outlineLevel="2">
      <c r="A1790" s="5" t="s">
        <v>868</v>
      </c>
      <c r="B1790" s="2" t="s">
        <v>1152</v>
      </c>
      <c r="C1790" s="3">
        <v>28</v>
      </c>
      <c r="D1790" s="30">
        <f t="shared" si="185"/>
        <v>27.72</v>
      </c>
      <c r="F1790" s="14">
        <f t="shared" si="186"/>
        <v>0</v>
      </c>
      <c r="G1790" s="20"/>
    </row>
    <row r="1791" spans="1:7" ht="12" customHeight="1" hidden="1" outlineLevel="2">
      <c r="A1791" s="5" t="s">
        <v>2573</v>
      </c>
      <c r="B1791" s="2" t="s">
        <v>1152</v>
      </c>
      <c r="C1791" s="3">
        <v>28</v>
      </c>
      <c r="D1791" s="30">
        <f t="shared" si="185"/>
        <v>27.72</v>
      </c>
      <c r="F1791" s="14">
        <f t="shared" si="186"/>
        <v>0</v>
      </c>
      <c r="G1791" s="20"/>
    </row>
    <row r="1792" spans="1:7" ht="12" customHeight="1" hidden="1" outlineLevel="2">
      <c r="A1792" s="5" t="s">
        <v>435</v>
      </c>
      <c r="B1792" s="2" t="s">
        <v>1152</v>
      </c>
      <c r="C1792" s="3">
        <v>32</v>
      </c>
      <c r="D1792" s="30">
        <f t="shared" si="185"/>
        <v>31.68</v>
      </c>
      <c r="F1792" s="14">
        <f t="shared" si="186"/>
        <v>0</v>
      </c>
      <c r="G1792" s="20"/>
    </row>
    <row r="1793" spans="1:7" ht="12" customHeight="1" hidden="1" outlineLevel="2">
      <c r="A1793" s="5" t="s">
        <v>440</v>
      </c>
      <c r="B1793" s="2" t="s">
        <v>1152</v>
      </c>
      <c r="C1793" s="3">
        <v>34</v>
      </c>
      <c r="D1793" s="30">
        <f t="shared" si="185"/>
        <v>33.66</v>
      </c>
      <c r="F1793" s="14">
        <f t="shared" si="186"/>
        <v>0</v>
      </c>
      <c r="G1793" s="20"/>
    </row>
    <row r="1794" spans="1:7" ht="12" customHeight="1" hidden="1" outlineLevel="2">
      <c r="A1794" s="5" t="s">
        <v>441</v>
      </c>
      <c r="B1794" s="2" t="s">
        <v>1152</v>
      </c>
      <c r="C1794" s="3">
        <v>34</v>
      </c>
      <c r="D1794" s="30">
        <f t="shared" si="184"/>
        <v>33.66</v>
      </c>
      <c r="F1794" s="14">
        <f t="shared" si="183"/>
        <v>0</v>
      </c>
      <c r="G1794" s="20"/>
    </row>
    <row r="1795" spans="1:7" ht="12" customHeight="1" hidden="1" outlineLevel="2">
      <c r="A1795" s="5" t="s">
        <v>2574</v>
      </c>
      <c r="B1795" s="2" t="s">
        <v>1152</v>
      </c>
      <c r="C1795" s="3">
        <v>27</v>
      </c>
      <c r="D1795" s="30">
        <f>C1795*0.99</f>
        <v>26.73</v>
      </c>
      <c r="F1795" s="14">
        <f>IF(E1795&lt;3,C1795*E1795,D1795*E1795)</f>
        <v>0</v>
      </c>
      <c r="G1795" s="20"/>
    </row>
    <row r="1796" spans="1:7" ht="12" customHeight="1" hidden="1" outlineLevel="2">
      <c r="A1796" s="5" t="s">
        <v>869</v>
      </c>
      <c r="B1796" s="2" t="s">
        <v>1152</v>
      </c>
      <c r="C1796" s="3">
        <v>27</v>
      </c>
      <c r="D1796" s="30">
        <f>C1796*0.99</f>
        <v>26.73</v>
      </c>
      <c r="F1796" s="14">
        <f>IF(E1796&lt;3,C1796*E1796,D1796*E1796)</f>
        <v>0</v>
      </c>
      <c r="G1796" s="20"/>
    </row>
    <row r="1797" spans="1:7" ht="12" customHeight="1" hidden="1" outlineLevel="2">
      <c r="A1797" s="5" t="s">
        <v>870</v>
      </c>
      <c r="B1797" s="2" t="s">
        <v>1152</v>
      </c>
      <c r="C1797" s="3">
        <v>27</v>
      </c>
      <c r="D1797" s="30">
        <f>C1797*0.99</f>
        <v>26.73</v>
      </c>
      <c r="F1797" s="14">
        <f>IF(E1797&lt;3,C1797*E1797,D1797*E1797)</f>
        <v>0</v>
      </c>
      <c r="G1797" s="20"/>
    </row>
    <row r="1798" spans="1:7" ht="12" customHeight="1" hidden="1" outlineLevel="2">
      <c r="A1798" s="5" t="s">
        <v>444</v>
      </c>
      <c r="B1798" s="2" t="s">
        <v>1152</v>
      </c>
      <c r="C1798" s="3">
        <v>42</v>
      </c>
      <c r="D1798" s="30">
        <f t="shared" si="184"/>
        <v>41.58</v>
      </c>
      <c r="F1798" s="14">
        <f t="shared" si="183"/>
        <v>0</v>
      </c>
      <c r="G1798" s="20"/>
    </row>
    <row r="1799" spans="1:7" ht="12" customHeight="1" hidden="1" outlineLevel="2">
      <c r="A1799" s="5" t="s">
        <v>443</v>
      </c>
      <c r="B1799" s="2" t="s">
        <v>1152</v>
      </c>
      <c r="C1799" s="3">
        <v>42</v>
      </c>
      <c r="D1799" s="30">
        <f t="shared" si="184"/>
        <v>41.58</v>
      </c>
      <c r="F1799" s="14">
        <f t="shared" si="183"/>
        <v>0</v>
      </c>
      <c r="G1799" s="20"/>
    </row>
    <row r="1800" spans="1:7" ht="12" customHeight="1" hidden="1" outlineLevel="2">
      <c r="A1800" s="5" t="s">
        <v>442</v>
      </c>
      <c r="B1800" s="2" t="s">
        <v>1152</v>
      </c>
      <c r="C1800" s="3">
        <v>42</v>
      </c>
      <c r="D1800" s="30">
        <f t="shared" si="184"/>
        <v>41.58</v>
      </c>
      <c r="F1800" s="14">
        <f t="shared" si="183"/>
        <v>0</v>
      </c>
      <c r="G1800" s="20"/>
    </row>
    <row r="1801" spans="1:7" ht="12" customHeight="1" hidden="1" outlineLevel="2">
      <c r="A1801" s="5" t="s">
        <v>445</v>
      </c>
      <c r="B1801" s="2" t="s">
        <v>1152</v>
      </c>
      <c r="C1801" s="3">
        <v>43</v>
      </c>
      <c r="D1801" s="30">
        <f t="shared" si="184"/>
        <v>42.57</v>
      </c>
      <c r="F1801" s="14">
        <f t="shared" si="183"/>
        <v>0</v>
      </c>
      <c r="G1801" s="20"/>
    </row>
    <row r="1802" spans="1:7" ht="12" customHeight="1" hidden="1" outlineLevel="2">
      <c r="A1802" s="5" t="s">
        <v>871</v>
      </c>
      <c r="B1802" s="2" t="s">
        <v>1152</v>
      </c>
      <c r="C1802" s="3">
        <v>39</v>
      </c>
      <c r="D1802" s="30">
        <f t="shared" si="184"/>
        <v>38.61</v>
      </c>
      <c r="F1802" s="14">
        <f t="shared" si="183"/>
        <v>0</v>
      </c>
      <c r="G1802" s="20"/>
    </row>
    <row r="1803" spans="1:7" ht="12" customHeight="1" hidden="1" outlineLevel="1" collapsed="1">
      <c r="A1803" s="168" t="s">
        <v>872</v>
      </c>
      <c r="B1803" s="169"/>
      <c r="C1803" s="169"/>
      <c r="D1803" s="170"/>
      <c r="E1803" s="27"/>
      <c r="F1803" s="27"/>
      <c r="G1803" s="20"/>
    </row>
    <row r="1804" spans="1:7" ht="12" customHeight="1" hidden="1" outlineLevel="2">
      <c r="A1804" s="5" t="s">
        <v>873</v>
      </c>
      <c r="B1804" s="2" t="s">
        <v>1152</v>
      </c>
      <c r="C1804" s="3">
        <v>79</v>
      </c>
      <c r="D1804" s="26">
        <f aca="true" t="shared" si="187" ref="D1804:D1852">C1804*0.99</f>
        <v>78.21</v>
      </c>
      <c r="F1804" s="14">
        <f aca="true" t="shared" si="188" ref="F1804:F1852">IF(E1804&lt;3,C1804*E1804,D1804*E1804)</f>
        <v>0</v>
      </c>
      <c r="G1804" s="20"/>
    </row>
    <row r="1805" spans="1:7" ht="12" customHeight="1" hidden="1" outlineLevel="2">
      <c r="A1805" s="5" t="s">
        <v>446</v>
      </c>
      <c r="B1805" s="2" t="s">
        <v>1152</v>
      </c>
      <c r="C1805" s="3">
        <v>66</v>
      </c>
      <c r="D1805" s="26">
        <f t="shared" si="187"/>
        <v>65.34</v>
      </c>
      <c r="F1805" s="14">
        <f t="shared" si="188"/>
        <v>0</v>
      </c>
      <c r="G1805" s="20"/>
    </row>
    <row r="1806" spans="1:7" ht="12" customHeight="1" hidden="1" outlineLevel="2">
      <c r="A1806" s="5" t="s">
        <v>2793</v>
      </c>
      <c r="B1806" s="2" t="s">
        <v>1152</v>
      </c>
      <c r="C1806" s="3">
        <v>50</v>
      </c>
      <c r="D1806" s="26">
        <f t="shared" si="187"/>
        <v>49.5</v>
      </c>
      <c r="F1806" s="14">
        <f t="shared" si="188"/>
        <v>0</v>
      </c>
      <c r="G1806" s="20"/>
    </row>
    <row r="1807" spans="1:7" ht="12" customHeight="1" hidden="1" outlineLevel="2">
      <c r="A1807" s="5" t="s">
        <v>2794</v>
      </c>
      <c r="B1807" s="2" t="s">
        <v>1152</v>
      </c>
      <c r="C1807" s="3">
        <v>70</v>
      </c>
      <c r="D1807" s="26">
        <f t="shared" si="187"/>
        <v>69.3</v>
      </c>
      <c r="F1807" s="14">
        <f t="shared" si="188"/>
        <v>0</v>
      </c>
      <c r="G1807" s="20"/>
    </row>
    <row r="1808" spans="1:7" ht="12" customHeight="1" hidden="1" outlineLevel="2">
      <c r="A1808" s="5" t="s">
        <v>1412</v>
      </c>
      <c r="B1808" s="2" t="s">
        <v>1152</v>
      </c>
      <c r="C1808" s="3">
        <v>130</v>
      </c>
      <c r="D1808" s="26">
        <f t="shared" si="187"/>
        <v>128.7</v>
      </c>
      <c r="F1808" s="14">
        <f t="shared" si="188"/>
        <v>0</v>
      </c>
      <c r="G1808" s="20"/>
    </row>
    <row r="1809" spans="1:7" ht="12" customHeight="1" hidden="1" outlineLevel="2">
      <c r="A1809" s="5" t="s">
        <v>447</v>
      </c>
      <c r="B1809" s="2" t="s">
        <v>1152</v>
      </c>
      <c r="C1809" s="3">
        <v>116</v>
      </c>
      <c r="D1809" s="26">
        <f t="shared" si="187"/>
        <v>114.84</v>
      </c>
      <c r="F1809" s="14">
        <f t="shared" si="188"/>
        <v>0</v>
      </c>
      <c r="G1809" s="20"/>
    </row>
    <row r="1810" spans="1:7" ht="12" customHeight="1" hidden="1" outlineLevel="2">
      <c r="A1810" s="5" t="s">
        <v>448</v>
      </c>
      <c r="B1810" s="2" t="s">
        <v>1152</v>
      </c>
      <c r="C1810" s="3">
        <v>163</v>
      </c>
      <c r="D1810" s="26">
        <f t="shared" si="187"/>
        <v>161.37</v>
      </c>
      <c r="F1810" s="14">
        <f t="shared" si="188"/>
        <v>0</v>
      </c>
      <c r="G1810" s="20"/>
    </row>
    <row r="1811" spans="1:7" ht="12" customHeight="1" hidden="1" outlineLevel="2">
      <c r="A1811" s="5" t="s">
        <v>449</v>
      </c>
      <c r="B1811" s="2" t="s">
        <v>1152</v>
      </c>
      <c r="C1811" s="3">
        <v>192</v>
      </c>
      <c r="D1811" s="26">
        <f t="shared" si="187"/>
        <v>190.07999999999998</v>
      </c>
      <c r="F1811" s="14">
        <f t="shared" si="188"/>
        <v>0</v>
      </c>
      <c r="G1811" s="20"/>
    </row>
    <row r="1812" spans="1:7" ht="12" customHeight="1" hidden="1" outlineLevel="2">
      <c r="A1812" s="5" t="s">
        <v>450</v>
      </c>
      <c r="B1812" s="2" t="s">
        <v>1152</v>
      </c>
      <c r="C1812" s="3">
        <v>60</v>
      </c>
      <c r="D1812" s="26">
        <f t="shared" si="187"/>
        <v>59.4</v>
      </c>
      <c r="F1812" s="14">
        <f t="shared" si="188"/>
        <v>0</v>
      </c>
      <c r="G1812" s="20"/>
    </row>
    <row r="1813" spans="1:7" ht="12" customHeight="1" hidden="1" outlineLevel="2">
      <c r="A1813" s="5" t="s">
        <v>451</v>
      </c>
      <c r="B1813" s="2" t="s">
        <v>1152</v>
      </c>
      <c r="C1813" s="3">
        <v>130</v>
      </c>
      <c r="D1813" s="26">
        <f t="shared" si="187"/>
        <v>128.7</v>
      </c>
      <c r="F1813" s="14">
        <f t="shared" si="188"/>
        <v>0</v>
      </c>
      <c r="G1813" s="20"/>
    </row>
    <row r="1814" spans="1:7" ht="12" customHeight="1" hidden="1" outlineLevel="2">
      <c r="A1814" s="5" t="s">
        <v>2795</v>
      </c>
      <c r="B1814" s="2" t="s">
        <v>1152</v>
      </c>
      <c r="C1814" s="3">
        <v>26</v>
      </c>
      <c r="D1814" s="26">
        <f t="shared" si="187"/>
        <v>25.74</v>
      </c>
      <c r="F1814" s="14">
        <f t="shared" si="188"/>
        <v>0</v>
      </c>
      <c r="G1814" s="20"/>
    </row>
    <row r="1815" spans="1:7" ht="12" customHeight="1" hidden="1" outlineLevel="2">
      <c r="A1815" s="5" t="s">
        <v>452</v>
      </c>
      <c r="B1815" s="2" t="s">
        <v>1152</v>
      </c>
      <c r="C1815" s="3">
        <v>123</v>
      </c>
      <c r="D1815" s="26">
        <f t="shared" si="187"/>
        <v>121.77</v>
      </c>
      <c r="F1815" s="14">
        <f t="shared" si="188"/>
        <v>0</v>
      </c>
      <c r="G1815" s="20"/>
    </row>
    <row r="1816" spans="1:7" ht="12" customHeight="1" hidden="1" outlineLevel="2">
      <c r="A1816" s="5" t="s">
        <v>453</v>
      </c>
      <c r="B1816" s="2" t="s">
        <v>1152</v>
      </c>
      <c r="C1816" s="3">
        <v>228</v>
      </c>
      <c r="D1816" s="26">
        <f t="shared" si="187"/>
        <v>225.72</v>
      </c>
      <c r="F1816" s="14">
        <f t="shared" si="188"/>
        <v>0</v>
      </c>
      <c r="G1816" s="20"/>
    </row>
    <row r="1817" spans="1:7" ht="12" customHeight="1" hidden="1" outlineLevel="2">
      <c r="A1817" s="5" t="s">
        <v>454</v>
      </c>
      <c r="B1817" s="2" t="s">
        <v>1152</v>
      </c>
      <c r="C1817" s="3">
        <v>67</v>
      </c>
      <c r="D1817" s="26">
        <f t="shared" si="187"/>
        <v>66.33</v>
      </c>
      <c r="F1817" s="14">
        <f t="shared" si="188"/>
        <v>0</v>
      </c>
      <c r="G1817" s="20"/>
    </row>
    <row r="1818" spans="1:7" ht="12" customHeight="1" hidden="1" outlineLevel="2">
      <c r="A1818" s="5" t="s">
        <v>455</v>
      </c>
      <c r="B1818" s="2" t="s">
        <v>1152</v>
      </c>
      <c r="C1818" s="3">
        <v>61</v>
      </c>
      <c r="D1818" s="26">
        <f t="shared" si="187"/>
        <v>60.39</v>
      </c>
      <c r="F1818" s="14">
        <f t="shared" si="188"/>
        <v>0</v>
      </c>
      <c r="G1818" s="20"/>
    </row>
    <row r="1819" spans="1:7" ht="12" customHeight="1" hidden="1" outlineLevel="2">
      <c r="A1819" s="5" t="s">
        <v>456</v>
      </c>
      <c r="B1819" s="2" t="s">
        <v>1152</v>
      </c>
      <c r="C1819" s="3">
        <v>70</v>
      </c>
      <c r="D1819" s="26">
        <f t="shared" si="187"/>
        <v>69.3</v>
      </c>
      <c r="F1819" s="14">
        <f t="shared" si="188"/>
        <v>0</v>
      </c>
      <c r="G1819" s="20"/>
    </row>
    <row r="1820" spans="1:7" ht="12" customHeight="1" hidden="1" outlineLevel="2">
      <c r="A1820" s="5" t="s">
        <v>1703</v>
      </c>
      <c r="B1820" s="2" t="s">
        <v>1152</v>
      </c>
      <c r="C1820" s="3">
        <v>101</v>
      </c>
      <c r="D1820" s="26">
        <f t="shared" si="187"/>
        <v>99.99</v>
      </c>
      <c r="F1820" s="14">
        <f t="shared" si="188"/>
        <v>0</v>
      </c>
      <c r="G1820" s="20"/>
    </row>
    <row r="1821" spans="1:7" ht="12" customHeight="1" hidden="1" outlineLevel="2">
      <c r="A1821" s="5" t="s">
        <v>1704</v>
      </c>
      <c r="B1821" s="2" t="s">
        <v>1152</v>
      </c>
      <c r="C1821" s="3">
        <v>126</v>
      </c>
      <c r="D1821" s="26">
        <f t="shared" si="187"/>
        <v>124.74</v>
      </c>
      <c r="F1821" s="14">
        <f t="shared" si="188"/>
        <v>0</v>
      </c>
      <c r="G1821" s="20"/>
    </row>
    <row r="1822" spans="1:7" ht="12" customHeight="1" hidden="1" outlineLevel="2">
      <c r="A1822" s="5" t="s">
        <v>1705</v>
      </c>
      <c r="B1822" s="2" t="s">
        <v>1152</v>
      </c>
      <c r="C1822" s="3">
        <v>14</v>
      </c>
      <c r="D1822" s="26">
        <f t="shared" si="187"/>
        <v>13.86</v>
      </c>
      <c r="F1822" s="14">
        <f t="shared" si="188"/>
        <v>0</v>
      </c>
      <c r="G1822" s="20"/>
    </row>
    <row r="1823" spans="1:7" ht="12" customHeight="1" hidden="1" outlineLevel="2">
      <c r="A1823" s="5" t="s">
        <v>1413</v>
      </c>
      <c r="B1823" s="2" t="s">
        <v>1152</v>
      </c>
      <c r="C1823" s="3">
        <v>19</v>
      </c>
      <c r="D1823" s="26">
        <f t="shared" si="187"/>
        <v>18.81</v>
      </c>
      <c r="F1823" s="14">
        <f t="shared" si="188"/>
        <v>0</v>
      </c>
      <c r="G1823" s="20"/>
    </row>
    <row r="1824" spans="1:7" ht="12" customHeight="1" hidden="1" outlineLevel="2">
      <c r="A1824" s="5" t="s">
        <v>1706</v>
      </c>
      <c r="B1824" s="2" t="s">
        <v>1152</v>
      </c>
      <c r="C1824" s="3">
        <v>20</v>
      </c>
      <c r="D1824" s="26">
        <f t="shared" si="187"/>
        <v>19.8</v>
      </c>
      <c r="F1824" s="14">
        <f t="shared" si="188"/>
        <v>0</v>
      </c>
      <c r="G1824" s="20"/>
    </row>
    <row r="1825" spans="1:7" ht="12" customHeight="1" hidden="1" outlineLevel="2">
      <c r="A1825" s="5" t="s">
        <v>457</v>
      </c>
      <c r="B1825" s="2" t="s">
        <v>1152</v>
      </c>
      <c r="C1825" s="3">
        <v>40</v>
      </c>
      <c r="D1825" s="26">
        <f t="shared" si="187"/>
        <v>39.6</v>
      </c>
      <c r="F1825" s="14">
        <f t="shared" si="188"/>
        <v>0</v>
      </c>
      <c r="G1825" s="20"/>
    </row>
    <row r="1826" spans="1:7" ht="12" customHeight="1" hidden="1" outlineLevel="2">
      <c r="A1826" s="5" t="s">
        <v>14</v>
      </c>
      <c r="B1826" s="2" t="s">
        <v>1152</v>
      </c>
      <c r="C1826" s="3">
        <v>13</v>
      </c>
      <c r="D1826" s="26">
        <f t="shared" si="187"/>
        <v>12.87</v>
      </c>
      <c r="F1826" s="14">
        <f t="shared" si="188"/>
        <v>0</v>
      </c>
      <c r="G1826" s="20"/>
    </row>
    <row r="1827" spans="1:7" ht="12" customHeight="1" hidden="1" outlineLevel="2">
      <c r="A1827" s="5" t="s">
        <v>2796</v>
      </c>
      <c r="B1827" s="2" t="s">
        <v>1152</v>
      </c>
      <c r="C1827" s="3">
        <v>13</v>
      </c>
      <c r="D1827" s="26">
        <f t="shared" si="187"/>
        <v>12.87</v>
      </c>
      <c r="F1827" s="14">
        <f t="shared" si="188"/>
        <v>0</v>
      </c>
      <c r="G1827" s="20"/>
    </row>
    <row r="1828" spans="1:7" ht="12" customHeight="1" hidden="1" outlineLevel="2">
      <c r="A1828" s="5" t="s">
        <v>458</v>
      </c>
      <c r="B1828" s="2" t="s">
        <v>1152</v>
      </c>
      <c r="C1828" s="3">
        <v>13</v>
      </c>
      <c r="D1828" s="26">
        <f t="shared" si="187"/>
        <v>12.87</v>
      </c>
      <c r="F1828" s="14">
        <f t="shared" si="188"/>
        <v>0</v>
      </c>
      <c r="G1828" s="20"/>
    </row>
    <row r="1829" spans="1:7" ht="12" customHeight="1" hidden="1" outlineLevel="2">
      <c r="A1829" s="5" t="s">
        <v>459</v>
      </c>
      <c r="B1829" s="2" t="s">
        <v>1152</v>
      </c>
      <c r="C1829" s="3">
        <v>17</v>
      </c>
      <c r="D1829" s="26">
        <f t="shared" si="187"/>
        <v>16.83</v>
      </c>
      <c r="F1829" s="14">
        <f t="shared" si="188"/>
        <v>0</v>
      </c>
      <c r="G1829" s="20"/>
    </row>
    <row r="1830" spans="1:7" ht="12" customHeight="1" hidden="1" outlineLevel="2">
      <c r="A1830" s="5" t="s">
        <v>460</v>
      </c>
      <c r="B1830" s="2" t="s">
        <v>1152</v>
      </c>
      <c r="C1830" s="3">
        <v>17</v>
      </c>
      <c r="D1830" s="26">
        <f t="shared" si="187"/>
        <v>16.83</v>
      </c>
      <c r="F1830" s="14">
        <f t="shared" si="188"/>
        <v>0</v>
      </c>
      <c r="G1830" s="20"/>
    </row>
    <row r="1831" spans="1:7" ht="12" customHeight="1" hidden="1" outlineLevel="2">
      <c r="A1831" s="5" t="s">
        <v>461</v>
      </c>
      <c r="B1831" s="2" t="s">
        <v>1152</v>
      </c>
      <c r="C1831" s="3">
        <v>40</v>
      </c>
      <c r="D1831" s="26">
        <f t="shared" si="187"/>
        <v>39.6</v>
      </c>
      <c r="F1831" s="14">
        <f t="shared" si="188"/>
        <v>0</v>
      </c>
      <c r="G1831" s="20"/>
    </row>
    <row r="1832" spans="1:7" ht="12" customHeight="1" hidden="1" outlineLevel="2">
      <c r="A1832" s="5" t="s">
        <v>462</v>
      </c>
      <c r="B1832" s="2" t="s">
        <v>1152</v>
      </c>
      <c r="C1832" s="3">
        <v>29</v>
      </c>
      <c r="D1832" s="26">
        <f t="shared" si="187"/>
        <v>28.71</v>
      </c>
      <c r="F1832" s="14">
        <f t="shared" si="188"/>
        <v>0</v>
      </c>
      <c r="G1832" s="20"/>
    </row>
    <row r="1833" spans="1:7" ht="12" customHeight="1" hidden="1" outlineLevel="2">
      <c r="A1833" s="5" t="s">
        <v>463</v>
      </c>
      <c r="B1833" s="2" t="s">
        <v>1152</v>
      </c>
      <c r="C1833" s="3">
        <v>12</v>
      </c>
      <c r="D1833" s="26">
        <f t="shared" si="187"/>
        <v>11.879999999999999</v>
      </c>
      <c r="F1833" s="14">
        <f t="shared" si="188"/>
        <v>0</v>
      </c>
      <c r="G1833" s="20"/>
    </row>
    <row r="1834" spans="1:7" ht="12" customHeight="1" hidden="1" outlineLevel="2">
      <c r="A1834" s="5" t="s">
        <v>464</v>
      </c>
      <c r="B1834" s="2" t="s">
        <v>1152</v>
      </c>
      <c r="C1834" s="3">
        <v>109</v>
      </c>
      <c r="D1834" s="26">
        <f t="shared" si="187"/>
        <v>107.91</v>
      </c>
      <c r="F1834" s="14">
        <f t="shared" si="188"/>
        <v>0</v>
      </c>
      <c r="G1834" s="20"/>
    </row>
    <row r="1835" spans="1:7" ht="12" customHeight="1" hidden="1" outlineLevel="2">
      <c r="A1835" s="5" t="s">
        <v>465</v>
      </c>
      <c r="B1835" s="2" t="s">
        <v>1152</v>
      </c>
      <c r="C1835" s="3">
        <v>91</v>
      </c>
      <c r="D1835" s="26">
        <f t="shared" si="187"/>
        <v>90.09</v>
      </c>
      <c r="F1835" s="14">
        <f t="shared" si="188"/>
        <v>0</v>
      </c>
      <c r="G1835" s="20"/>
    </row>
    <row r="1836" spans="1:7" ht="12" customHeight="1" hidden="1" outlineLevel="2">
      <c r="A1836" s="5" t="s">
        <v>466</v>
      </c>
      <c r="B1836" s="2" t="s">
        <v>1152</v>
      </c>
      <c r="C1836" s="3">
        <v>194</v>
      </c>
      <c r="D1836" s="26">
        <f t="shared" si="187"/>
        <v>192.06</v>
      </c>
      <c r="F1836" s="14">
        <f t="shared" si="188"/>
        <v>0</v>
      </c>
      <c r="G1836" s="20"/>
    </row>
    <row r="1837" spans="1:7" ht="12" customHeight="1" hidden="1" outlineLevel="2">
      <c r="A1837" s="5" t="s">
        <v>467</v>
      </c>
      <c r="B1837" s="2" t="s">
        <v>1152</v>
      </c>
      <c r="C1837" s="3">
        <v>85</v>
      </c>
      <c r="D1837" s="26">
        <f t="shared" si="187"/>
        <v>84.15</v>
      </c>
      <c r="F1837" s="14">
        <f t="shared" si="188"/>
        <v>0</v>
      </c>
      <c r="G1837" s="20"/>
    </row>
    <row r="1838" spans="1:7" ht="12" customHeight="1" hidden="1" outlineLevel="2">
      <c r="A1838" s="5" t="s">
        <v>468</v>
      </c>
      <c r="B1838" s="2" t="s">
        <v>1152</v>
      </c>
      <c r="C1838" s="3">
        <v>150</v>
      </c>
      <c r="D1838" s="26">
        <f t="shared" si="187"/>
        <v>148.5</v>
      </c>
      <c r="F1838" s="14">
        <f t="shared" si="188"/>
        <v>0</v>
      </c>
      <c r="G1838" s="20"/>
    </row>
    <row r="1839" spans="1:7" ht="12" customHeight="1" hidden="1" outlineLevel="2">
      <c r="A1839" s="5" t="s">
        <v>469</v>
      </c>
      <c r="B1839" s="2" t="s">
        <v>1152</v>
      </c>
      <c r="C1839" s="3">
        <v>109</v>
      </c>
      <c r="D1839" s="26">
        <f t="shared" si="187"/>
        <v>107.91</v>
      </c>
      <c r="F1839" s="14">
        <f t="shared" si="188"/>
        <v>0</v>
      </c>
      <c r="G1839" s="20"/>
    </row>
    <row r="1840" spans="1:7" ht="12" customHeight="1" hidden="1" outlineLevel="2">
      <c r="A1840" s="5" t="s">
        <v>874</v>
      </c>
      <c r="B1840" s="2" t="s">
        <v>1152</v>
      </c>
      <c r="C1840" s="3">
        <v>208</v>
      </c>
      <c r="D1840" s="26">
        <f t="shared" si="187"/>
        <v>205.92</v>
      </c>
      <c r="F1840" s="14">
        <f t="shared" si="188"/>
        <v>0</v>
      </c>
      <c r="G1840" s="20"/>
    </row>
    <row r="1841" spans="1:7" ht="12" customHeight="1" hidden="1" outlineLevel="2">
      <c r="A1841" s="5" t="s">
        <v>1414</v>
      </c>
      <c r="B1841" s="2" t="s">
        <v>1152</v>
      </c>
      <c r="C1841" s="3">
        <v>103</v>
      </c>
      <c r="D1841" s="26">
        <f t="shared" si="187"/>
        <v>101.97</v>
      </c>
      <c r="F1841" s="14">
        <f t="shared" si="188"/>
        <v>0</v>
      </c>
      <c r="G1841" s="20"/>
    </row>
    <row r="1842" spans="1:7" ht="12" customHeight="1" hidden="1" outlineLevel="2">
      <c r="A1842" s="5" t="s">
        <v>470</v>
      </c>
      <c r="B1842" s="2" t="s">
        <v>1152</v>
      </c>
      <c r="C1842" s="3">
        <v>31</v>
      </c>
      <c r="D1842" s="26">
        <f>C1842*0.99</f>
        <v>30.69</v>
      </c>
      <c r="F1842" s="14">
        <f>IF(E1842&lt;3,C1842*E1842,D1842*E1842)</f>
        <v>0</v>
      </c>
      <c r="G1842" s="20"/>
    </row>
    <row r="1843" spans="1:7" ht="12" customHeight="1" hidden="1" outlineLevel="2">
      <c r="A1843" s="5" t="s">
        <v>471</v>
      </c>
      <c r="B1843" s="2" t="s">
        <v>1152</v>
      </c>
      <c r="C1843" s="3">
        <v>50</v>
      </c>
      <c r="D1843" s="26">
        <f>C1843*0.99</f>
        <v>49.5</v>
      </c>
      <c r="F1843" s="14">
        <f>IF(E1843&lt;3,C1843*E1843,D1843*E1843)</f>
        <v>0</v>
      </c>
      <c r="G1843" s="20"/>
    </row>
    <row r="1844" spans="1:7" ht="12" customHeight="1" hidden="1" outlineLevel="2">
      <c r="A1844" s="5" t="s">
        <v>472</v>
      </c>
      <c r="B1844" s="2" t="s">
        <v>1152</v>
      </c>
      <c r="C1844" s="3">
        <v>62</v>
      </c>
      <c r="D1844" s="26">
        <f t="shared" si="187"/>
        <v>61.38</v>
      </c>
      <c r="F1844" s="14">
        <f t="shared" si="188"/>
        <v>0</v>
      </c>
      <c r="G1844" s="20"/>
    </row>
    <row r="1845" spans="1:7" ht="12" customHeight="1" hidden="1" outlineLevel="2">
      <c r="A1845" s="5" t="s">
        <v>473</v>
      </c>
      <c r="B1845" s="2" t="s">
        <v>1152</v>
      </c>
      <c r="C1845" s="3">
        <v>26</v>
      </c>
      <c r="D1845" s="26">
        <f t="shared" si="187"/>
        <v>25.74</v>
      </c>
      <c r="F1845" s="14">
        <f t="shared" si="188"/>
        <v>0</v>
      </c>
      <c r="G1845" s="20"/>
    </row>
    <row r="1846" spans="1:7" ht="12" customHeight="1" hidden="1" outlineLevel="2">
      <c r="A1846" s="5" t="s">
        <v>474</v>
      </c>
      <c r="B1846" s="2" t="s">
        <v>1152</v>
      </c>
      <c r="C1846" s="3">
        <v>21</v>
      </c>
      <c r="D1846" s="26">
        <f t="shared" si="187"/>
        <v>20.79</v>
      </c>
      <c r="F1846" s="14">
        <f t="shared" si="188"/>
        <v>0</v>
      </c>
      <c r="G1846" s="20"/>
    </row>
    <row r="1847" spans="1:7" ht="12" customHeight="1" hidden="1" outlineLevel="2">
      <c r="A1847" s="5" t="s">
        <v>475</v>
      </c>
      <c r="B1847" s="2" t="s">
        <v>1152</v>
      </c>
      <c r="C1847" s="3">
        <v>53</v>
      </c>
      <c r="D1847" s="26">
        <f t="shared" si="187"/>
        <v>52.47</v>
      </c>
      <c r="F1847" s="14">
        <f t="shared" si="188"/>
        <v>0</v>
      </c>
      <c r="G1847" s="20"/>
    </row>
    <row r="1848" spans="1:7" ht="12" customHeight="1" hidden="1" outlineLevel="2">
      <c r="A1848" s="5" t="s">
        <v>1415</v>
      </c>
      <c r="B1848" s="2" t="s">
        <v>1152</v>
      </c>
      <c r="C1848" s="3">
        <v>20</v>
      </c>
      <c r="D1848" s="26">
        <f t="shared" si="187"/>
        <v>19.8</v>
      </c>
      <c r="F1848" s="14">
        <f t="shared" si="188"/>
        <v>0</v>
      </c>
      <c r="G1848" s="20"/>
    </row>
    <row r="1849" spans="1:7" ht="12" customHeight="1" hidden="1" outlineLevel="2">
      <c r="A1849" s="5" t="s">
        <v>1416</v>
      </c>
      <c r="B1849" s="2" t="s">
        <v>1152</v>
      </c>
      <c r="C1849" s="3">
        <v>30</v>
      </c>
      <c r="D1849" s="26">
        <f t="shared" si="187"/>
        <v>29.7</v>
      </c>
      <c r="F1849" s="14">
        <f t="shared" si="188"/>
        <v>0</v>
      </c>
      <c r="G1849" s="20"/>
    </row>
    <row r="1850" spans="1:7" ht="12" customHeight="1" hidden="1" outlineLevel="2">
      <c r="A1850" s="5" t="s">
        <v>2575</v>
      </c>
      <c r="B1850" s="2" t="s">
        <v>1152</v>
      </c>
      <c r="C1850" s="3">
        <v>17</v>
      </c>
      <c r="D1850" s="26">
        <f t="shared" si="187"/>
        <v>16.83</v>
      </c>
      <c r="F1850" s="14">
        <f t="shared" si="188"/>
        <v>0</v>
      </c>
      <c r="G1850" s="20"/>
    </row>
    <row r="1851" spans="1:7" ht="12" customHeight="1" hidden="1" outlineLevel="2">
      <c r="A1851" s="5" t="s">
        <v>1417</v>
      </c>
      <c r="B1851" s="2" t="s">
        <v>1152</v>
      </c>
      <c r="C1851" s="3">
        <v>77</v>
      </c>
      <c r="D1851" s="26">
        <f t="shared" si="187"/>
        <v>76.23</v>
      </c>
      <c r="F1851" s="14">
        <f t="shared" si="188"/>
        <v>0</v>
      </c>
      <c r="G1851" s="20"/>
    </row>
    <row r="1852" spans="1:7" ht="12" customHeight="1" hidden="1" outlineLevel="2">
      <c r="A1852" s="5" t="s">
        <v>1418</v>
      </c>
      <c r="B1852" s="2" t="s">
        <v>1152</v>
      </c>
      <c r="C1852" s="3">
        <v>45</v>
      </c>
      <c r="D1852" s="26">
        <f t="shared" si="187"/>
        <v>44.55</v>
      </c>
      <c r="F1852" s="14">
        <f t="shared" si="188"/>
        <v>0</v>
      </c>
      <c r="G1852" s="20"/>
    </row>
    <row r="1853" spans="1:7" ht="12" customHeight="1" collapsed="1">
      <c r="A1853" s="157" t="s">
        <v>108</v>
      </c>
      <c r="B1853" s="158"/>
      <c r="C1853" s="158"/>
      <c r="D1853" s="159"/>
      <c r="E1853" s="28"/>
      <c r="F1853" s="28"/>
      <c r="G1853" s="20"/>
    </row>
    <row r="1854" spans="1:7" ht="12" customHeight="1" hidden="1" outlineLevel="1" collapsed="1">
      <c r="A1854" s="168" t="s">
        <v>199</v>
      </c>
      <c r="B1854" s="169"/>
      <c r="C1854" s="169"/>
      <c r="D1854" s="170"/>
      <c r="E1854" s="27"/>
      <c r="F1854" s="27"/>
      <c r="G1854" s="20"/>
    </row>
    <row r="1855" spans="1:7" ht="12" customHeight="1" hidden="1" outlineLevel="2">
      <c r="A1855" s="5" t="s">
        <v>875</v>
      </c>
      <c r="B1855" s="2" t="s">
        <v>1152</v>
      </c>
      <c r="C1855" s="3">
        <v>25</v>
      </c>
      <c r="D1855" s="26">
        <f>C1855*0.99</f>
        <v>24.75</v>
      </c>
      <c r="F1855" s="14">
        <f>IF(E1855&lt;3,C1855*E1855,D1855*E1855)</f>
        <v>0</v>
      </c>
      <c r="G1855" s="20"/>
    </row>
    <row r="1856" spans="1:7" ht="12" customHeight="1" hidden="1" outlineLevel="2">
      <c r="A1856" s="5" t="s">
        <v>876</v>
      </c>
      <c r="B1856" s="2" t="s">
        <v>1152</v>
      </c>
      <c r="C1856" s="3">
        <v>25</v>
      </c>
      <c r="D1856" s="26">
        <f aca="true" t="shared" si="189" ref="D1856:D1919">C1856*0.99</f>
        <v>24.75</v>
      </c>
      <c r="F1856" s="14">
        <f aca="true" t="shared" si="190" ref="F1856:F1919">IF(E1856&lt;3,C1856*E1856,D1856*E1856)</f>
        <v>0</v>
      </c>
      <c r="G1856" s="20"/>
    </row>
    <row r="1857" spans="1:7" ht="12" customHeight="1" hidden="1" outlineLevel="2">
      <c r="A1857" s="5" t="s">
        <v>2576</v>
      </c>
      <c r="B1857" s="2" t="s">
        <v>1152</v>
      </c>
      <c r="C1857" s="3">
        <v>22</v>
      </c>
      <c r="D1857" s="26">
        <f t="shared" si="189"/>
        <v>21.78</v>
      </c>
      <c r="F1857" s="14">
        <f t="shared" si="190"/>
        <v>0</v>
      </c>
      <c r="G1857" s="20"/>
    </row>
    <row r="1858" spans="1:7" ht="12" customHeight="1" hidden="1" outlineLevel="2">
      <c r="A1858" s="5" t="s">
        <v>2577</v>
      </c>
      <c r="B1858" s="2" t="s">
        <v>1152</v>
      </c>
      <c r="C1858" s="3">
        <v>22</v>
      </c>
      <c r="D1858" s="26">
        <f t="shared" si="189"/>
        <v>21.78</v>
      </c>
      <c r="F1858" s="14">
        <f t="shared" si="190"/>
        <v>0</v>
      </c>
      <c r="G1858" s="20"/>
    </row>
    <row r="1859" spans="1:7" ht="12" customHeight="1" hidden="1" outlineLevel="2">
      <c r="A1859" s="5" t="s">
        <v>2578</v>
      </c>
      <c r="B1859" s="2" t="s">
        <v>1152</v>
      </c>
      <c r="C1859" s="3">
        <v>22</v>
      </c>
      <c r="D1859" s="26">
        <f t="shared" si="189"/>
        <v>21.78</v>
      </c>
      <c r="F1859" s="14">
        <f t="shared" si="190"/>
        <v>0</v>
      </c>
      <c r="G1859" s="20"/>
    </row>
    <row r="1860" spans="1:7" ht="12" customHeight="1" hidden="1" outlineLevel="2">
      <c r="A1860" s="5" t="s">
        <v>2579</v>
      </c>
      <c r="B1860" s="2" t="s">
        <v>1152</v>
      </c>
      <c r="C1860" s="3">
        <v>23</v>
      </c>
      <c r="D1860" s="26">
        <f t="shared" si="189"/>
        <v>22.77</v>
      </c>
      <c r="F1860" s="14">
        <f t="shared" si="190"/>
        <v>0</v>
      </c>
      <c r="G1860" s="20"/>
    </row>
    <row r="1861" spans="1:7" ht="12" customHeight="1" hidden="1" outlineLevel="2">
      <c r="A1861" s="5" t="s">
        <v>2580</v>
      </c>
      <c r="B1861" s="2" t="s">
        <v>1152</v>
      </c>
      <c r="C1861" s="3">
        <v>23</v>
      </c>
      <c r="D1861" s="26">
        <f t="shared" si="189"/>
        <v>22.77</v>
      </c>
      <c r="F1861" s="14">
        <f t="shared" si="190"/>
        <v>0</v>
      </c>
      <c r="G1861" s="20"/>
    </row>
    <row r="1862" spans="1:7" ht="12" customHeight="1" hidden="1" outlineLevel="2">
      <c r="A1862" s="5" t="s">
        <v>2581</v>
      </c>
      <c r="B1862" s="2" t="s">
        <v>1152</v>
      </c>
      <c r="C1862" s="3">
        <v>23</v>
      </c>
      <c r="D1862" s="26">
        <f t="shared" si="189"/>
        <v>22.77</v>
      </c>
      <c r="F1862" s="14">
        <f t="shared" si="190"/>
        <v>0</v>
      </c>
      <c r="G1862" s="20"/>
    </row>
    <row r="1863" spans="1:7" ht="12" customHeight="1" hidden="1" outlineLevel="2">
      <c r="A1863" s="5" t="s">
        <v>1892</v>
      </c>
      <c r="B1863" s="2" t="s">
        <v>1152</v>
      </c>
      <c r="C1863" s="3">
        <v>9</v>
      </c>
      <c r="D1863" s="26">
        <f t="shared" si="189"/>
        <v>8.91</v>
      </c>
      <c r="F1863" s="14">
        <f t="shared" si="190"/>
        <v>0</v>
      </c>
      <c r="G1863" s="20"/>
    </row>
    <row r="1864" spans="1:7" ht="12" customHeight="1" hidden="1" outlineLevel="2">
      <c r="A1864" s="5" t="s">
        <v>877</v>
      </c>
      <c r="B1864" s="2" t="s">
        <v>1152</v>
      </c>
      <c r="C1864" s="3">
        <v>16</v>
      </c>
      <c r="D1864" s="26">
        <f t="shared" si="189"/>
        <v>15.84</v>
      </c>
      <c r="F1864" s="14">
        <f t="shared" si="190"/>
        <v>0</v>
      </c>
      <c r="G1864" s="20"/>
    </row>
    <row r="1865" spans="1:7" ht="12" customHeight="1" hidden="1" outlineLevel="2">
      <c r="A1865" s="5" t="s">
        <v>1893</v>
      </c>
      <c r="B1865" s="2" t="s">
        <v>1152</v>
      </c>
      <c r="C1865" s="3">
        <v>21</v>
      </c>
      <c r="D1865" s="26">
        <f t="shared" si="189"/>
        <v>20.79</v>
      </c>
      <c r="F1865" s="14">
        <f t="shared" si="190"/>
        <v>0</v>
      </c>
      <c r="G1865" s="20"/>
    </row>
    <row r="1866" spans="1:7" ht="12" customHeight="1" hidden="1" outlineLevel="2">
      <c r="A1866" s="5" t="s">
        <v>1894</v>
      </c>
      <c r="B1866" s="2" t="s">
        <v>1152</v>
      </c>
      <c r="C1866" s="3">
        <v>15</v>
      </c>
      <c r="D1866" s="26">
        <f t="shared" si="189"/>
        <v>14.85</v>
      </c>
      <c r="F1866" s="14">
        <f t="shared" si="190"/>
        <v>0</v>
      </c>
      <c r="G1866" s="20"/>
    </row>
    <row r="1867" spans="1:7" ht="12" customHeight="1" hidden="1" outlineLevel="2">
      <c r="A1867" s="5" t="s">
        <v>878</v>
      </c>
      <c r="B1867" s="2" t="s">
        <v>1152</v>
      </c>
      <c r="C1867" s="3">
        <v>18</v>
      </c>
      <c r="D1867" s="26">
        <f t="shared" si="189"/>
        <v>17.82</v>
      </c>
      <c r="F1867" s="14">
        <f t="shared" si="190"/>
        <v>0</v>
      </c>
      <c r="G1867" s="20"/>
    </row>
    <row r="1868" spans="1:7" ht="12" customHeight="1" hidden="1" outlineLevel="2">
      <c r="A1868" s="5" t="s">
        <v>879</v>
      </c>
      <c r="B1868" s="2" t="s">
        <v>1152</v>
      </c>
      <c r="C1868" s="3">
        <v>17</v>
      </c>
      <c r="D1868" s="26">
        <f t="shared" si="189"/>
        <v>16.83</v>
      </c>
      <c r="F1868" s="14">
        <f t="shared" si="190"/>
        <v>0</v>
      </c>
      <c r="G1868" s="20"/>
    </row>
    <row r="1869" spans="1:7" ht="12" customHeight="1" hidden="1" outlineLevel="2">
      <c r="A1869" s="5" t="s">
        <v>2582</v>
      </c>
      <c r="B1869" s="2" t="s">
        <v>1152</v>
      </c>
      <c r="C1869" s="3">
        <v>22</v>
      </c>
      <c r="D1869" s="26">
        <f t="shared" si="189"/>
        <v>21.78</v>
      </c>
      <c r="F1869" s="14">
        <f t="shared" si="190"/>
        <v>0</v>
      </c>
      <c r="G1869" s="20"/>
    </row>
    <row r="1870" spans="1:7" ht="12" customHeight="1" hidden="1" outlineLevel="2">
      <c r="A1870" s="5" t="s">
        <v>2583</v>
      </c>
      <c r="B1870" s="2" t="s">
        <v>1152</v>
      </c>
      <c r="C1870" s="3">
        <v>22</v>
      </c>
      <c r="D1870" s="26">
        <f t="shared" si="189"/>
        <v>21.78</v>
      </c>
      <c r="F1870" s="14">
        <f t="shared" si="190"/>
        <v>0</v>
      </c>
      <c r="G1870" s="20"/>
    </row>
    <row r="1871" spans="1:7" ht="12" customHeight="1" hidden="1" outlineLevel="2">
      <c r="A1871" s="5" t="s">
        <v>880</v>
      </c>
      <c r="B1871" s="2" t="s">
        <v>1152</v>
      </c>
      <c r="C1871" s="3">
        <v>39</v>
      </c>
      <c r="D1871" s="26">
        <f t="shared" si="189"/>
        <v>38.61</v>
      </c>
      <c r="F1871" s="14">
        <f t="shared" si="190"/>
        <v>0</v>
      </c>
      <c r="G1871" s="20"/>
    </row>
    <row r="1872" spans="1:7" ht="12" customHeight="1" hidden="1" outlineLevel="2">
      <c r="A1872" s="5" t="s">
        <v>1581</v>
      </c>
      <c r="B1872" s="2" t="s">
        <v>1152</v>
      </c>
      <c r="C1872" s="3">
        <v>10</v>
      </c>
      <c r="D1872" s="26">
        <f t="shared" si="189"/>
        <v>9.9</v>
      </c>
      <c r="F1872" s="14">
        <f t="shared" si="190"/>
        <v>0</v>
      </c>
      <c r="G1872" s="20"/>
    </row>
    <row r="1873" spans="1:7" ht="12" customHeight="1" hidden="1" outlineLevel="2">
      <c r="A1873" s="5" t="s">
        <v>1582</v>
      </c>
      <c r="B1873" s="2" t="s">
        <v>1152</v>
      </c>
      <c r="C1873" s="3">
        <v>26</v>
      </c>
      <c r="D1873" s="26">
        <f t="shared" si="189"/>
        <v>25.74</v>
      </c>
      <c r="F1873" s="14">
        <f t="shared" si="190"/>
        <v>0</v>
      </c>
      <c r="G1873" s="20"/>
    </row>
    <row r="1874" spans="1:7" ht="12" customHeight="1" hidden="1" outlineLevel="2">
      <c r="A1874" s="5" t="s">
        <v>1583</v>
      </c>
      <c r="B1874" s="2" t="s">
        <v>1152</v>
      </c>
      <c r="C1874" s="3">
        <v>21</v>
      </c>
      <c r="D1874" s="26">
        <f t="shared" si="189"/>
        <v>20.79</v>
      </c>
      <c r="F1874" s="14">
        <f t="shared" si="190"/>
        <v>0</v>
      </c>
      <c r="G1874" s="20"/>
    </row>
    <row r="1875" spans="1:7" ht="12" customHeight="1" hidden="1" outlineLevel="2">
      <c r="A1875" s="5" t="s">
        <v>1584</v>
      </c>
      <c r="B1875" s="2" t="s">
        <v>1152</v>
      </c>
      <c r="C1875" s="3">
        <v>9</v>
      </c>
      <c r="D1875" s="26">
        <f t="shared" si="189"/>
        <v>8.91</v>
      </c>
      <c r="F1875" s="14">
        <f t="shared" si="190"/>
        <v>0</v>
      </c>
      <c r="G1875" s="20"/>
    </row>
    <row r="1876" spans="1:7" ht="12" customHeight="1" hidden="1" outlineLevel="2">
      <c r="A1876" s="5" t="s">
        <v>1585</v>
      </c>
      <c r="B1876" s="2" t="s">
        <v>1152</v>
      </c>
      <c r="C1876" s="3">
        <v>9</v>
      </c>
      <c r="D1876" s="26">
        <f t="shared" si="189"/>
        <v>8.91</v>
      </c>
      <c r="F1876" s="14">
        <f t="shared" si="190"/>
        <v>0</v>
      </c>
      <c r="G1876" s="20"/>
    </row>
    <row r="1877" spans="1:7" ht="12" customHeight="1" hidden="1" outlineLevel="2">
      <c r="A1877" s="5" t="s">
        <v>2584</v>
      </c>
      <c r="B1877" s="2" t="s">
        <v>1152</v>
      </c>
      <c r="C1877" s="3">
        <v>11</v>
      </c>
      <c r="D1877" s="26">
        <f t="shared" si="189"/>
        <v>10.89</v>
      </c>
      <c r="F1877" s="14">
        <f t="shared" si="190"/>
        <v>0</v>
      </c>
      <c r="G1877" s="20"/>
    </row>
    <row r="1878" spans="1:7" ht="12" customHeight="1" hidden="1" outlineLevel="2">
      <c r="A1878" s="5" t="s">
        <v>881</v>
      </c>
      <c r="B1878" s="2" t="s">
        <v>1152</v>
      </c>
      <c r="C1878" s="3">
        <v>10</v>
      </c>
      <c r="D1878" s="26">
        <f t="shared" si="189"/>
        <v>9.9</v>
      </c>
      <c r="F1878" s="14">
        <f t="shared" si="190"/>
        <v>0</v>
      </c>
      <c r="G1878" s="20"/>
    </row>
    <row r="1879" spans="1:7" ht="12" customHeight="1" hidden="1" outlineLevel="2">
      <c r="A1879" s="5" t="s">
        <v>1419</v>
      </c>
      <c r="B1879" s="2" t="s">
        <v>1152</v>
      </c>
      <c r="C1879" s="3">
        <v>10</v>
      </c>
      <c r="D1879" s="26">
        <f t="shared" si="189"/>
        <v>9.9</v>
      </c>
      <c r="F1879" s="14">
        <f t="shared" si="190"/>
        <v>0</v>
      </c>
      <c r="G1879" s="20"/>
    </row>
    <row r="1880" spans="1:7" ht="12" customHeight="1" hidden="1" outlineLevel="2">
      <c r="A1880" s="5" t="s">
        <v>2585</v>
      </c>
      <c r="B1880" s="2" t="s">
        <v>1152</v>
      </c>
      <c r="C1880" s="3">
        <v>10</v>
      </c>
      <c r="D1880" s="26">
        <f t="shared" si="189"/>
        <v>9.9</v>
      </c>
      <c r="F1880" s="14">
        <f t="shared" si="190"/>
        <v>0</v>
      </c>
      <c r="G1880" s="20"/>
    </row>
    <row r="1881" spans="1:7" ht="12" customHeight="1" hidden="1" outlineLevel="2">
      <c r="A1881" s="5" t="s">
        <v>2586</v>
      </c>
      <c r="B1881" s="2" t="s">
        <v>1152</v>
      </c>
      <c r="C1881" s="3">
        <v>11</v>
      </c>
      <c r="D1881" s="26">
        <f t="shared" si="189"/>
        <v>10.89</v>
      </c>
      <c r="F1881" s="14">
        <f t="shared" si="190"/>
        <v>0</v>
      </c>
      <c r="G1881" s="20"/>
    </row>
    <row r="1882" spans="1:7" ht="12" customHeight="1" hidden="1" outlineLevel="2">
      <c r="A1882" s="5" t="s">
        <v>882</v>
      </c>
      <c r="B1882" s="2" t="s">
        <v>1152</v>
      </c>
      <c r="C1882" s="3">
        <v>11</v>
      </c>
      <c r="D1882" s="26">
        <f t="shared" si="189"/>
        <v>10.89</v>
      </c>
      <c r="F1882" s="14">
        <f t="shared" si="190"/>
        <v>0</v>
      </c>
      <c r="G1882" s="20"/>
    </row>
    <row r="1883" spans="1:7" ht="12" customHeight="1" hidden="1" outlineLevel="2">
      <c r="A1883" s="5" t="s">
        <v>883</v>
      </c>
      <c r="B1883" s="2" t="s">
        <v>1152</v>
      </c>
      <c r="C1883" s="3">
        <v>11</v>
      </c>
      <c r="D1883" s="26">
        <f t="shared" si="189"/>
        <v>10.89</v>
      </c>
      <c r="F1883" s="14">
        <f t="shared" si="190"/>
        <v>0</v>
      </c>
      <c r="G1883" s="20"/>
    </row>
    <row r="1884" spans="1:7" ht="12" customHeight="1" hidden="1" outlineLevel="2">
      <c r="A1884" s="5" t="s">
        <v>884</v>
      </c>
      <c r="B1884" s="2" t="s">
        <v>1152</v>
      </c>
      <c r="C1884" s="3">
        <v>20</v>
      </c>
      <c r="D1884" s="26">
        <f t="shared" si="189"/>
        <v>19.8</v>
      </c>
      <c r="F1884" s="14">
        <f t="shared" si="190"/>
        <v>0</v>
      </c>
      <c r="G1884" s="20"/>
    </row>
    <row r="1885" spans="1:7" ht="12" customHeight="1" hidden="1" outlineLevel="2">
      <c r="A1885" s="5" t="s">
        <v>1586</v>
      </c>
      <c r="B1885" s="2" t="s">
        <v>1152</v>
      </c>
      <c r="C1885" s="3">
        <v>11</v>
      </c>
      <c r="D1885" s="26">
        <f t="shared" si="189"/>
        <v>10.89</v>
      </c>
      <c r="F1885" s="14">
        <f t="shared" si="190"/>
        <v>0</v>
      </c>
      <c r="G1885" s="20"/>
    </row>
    <row r="1886" spans="1:7" ht="12" customHeight="1" hidden="1" outlineLevel="2">
      <c r="A1886" s="5" t="s">
        <v>885</v>
      </c>
      <c r="B1886" s="2" t="s">
        <v>1152</v>
      </c>
      <c r="C1886" s="3">
        <v>19</v>
      </c>
      <c r="D1886" s="26">
        <f t="shared" si="189"/>
        <v>18.81</v>
      </c>
      <c r="F1886" s="14">
        <f t="shared" si="190"/>
        <v>0</v>
      </c>
      <c r="G1886" s="20"/>
    </row>
    <row r="1887" spans="1:7" ht="12" customHeight="1" hidden="1" outlineLevel="2">
      <c r="A1887" s="5" t="s">
        <v>886</v>
      </c>
      <c r="B1887" s="2" t="s">
        <v>1152</v>
      </c>
      <c r="C1887" s="3">
        <v>29</v>
      </c>
      <c r="D1887" s="26">
        <f t="shared" si="189"/>
        <v>28.71</v>
      </c>
      <c r="F1887" s="14">
        <f t="shared" si="190"/>
        <v>0</v>
      </c>
      <c r="G1887" s="20"/>
    </row>
    <row r="1888" spans="1:7" ht="12" customHeight="1" hidden="1" outlineLevel="2">
      <c r="A1888" s="5" t="s">
        <v>1420</v>
      </c>
      <c r="B1888" s="2" t="s">
        <v>1152</v>
      </c>
      <c r="C1888" s="3">
        <v>19</v>
      </c>
      <c r="D1888" s="26">
        <f t="shared" si="189"/>
        <v>18.81</v>
      </c>
      <c r="F1888" s="14">
        <f t="shared" si="190"/>
        <v>0</v>
      </c>
      <c r="G1888" s="20"/>
    </row>
    <row r="1889" spans="1:7" ht="12" customHeight="1" hidden="1" outlineLevel="2">
      <c r="A1889" s="5" t="s">
        <v>887</v>
      </c>
      <c r="B1889" s="2" t="s">
        <v>1152</v>
      </c>
      <c r="C1889" s="3">
        <v>19</v>
      </c>
      <c r="D1889" s="26">
        <f t="shared" si="189"/>
        <v>18.81</v>
      </c>
      <c r="F1889" s="14">
        <f t="shared" si="190"/>
        <v>0</v>
      </c>
      <c r="G1889" s="20"/>
    </row>
    <row r="1890" spans="1:7" ht="12" customHeight="1" hidden="1" outlineLevel="2">
      <c r="A1890" s="5" t="s">
        <v>1421</v>
      </c>
      <c r="B1890" s="2" t="s">
        <v>1152</v>
      </c>
      <c r="C1890" s="3">
        <v>21</v>
      </c>
      <c r="D1890" s="26">
        <f t="shared" si="189"/>
        <v>20.79</v>
      </c>
      <c r="F1890" s="14">
        <f t="shared" si="190"/>
        <v>0</v>
      </c>
      <c r="G1890" s="20"/>
    </row>
    <row r="1891" spans="1:7" ht="12" customHeight="1" hidden="1" outlineLevel="2">
      <c r="A1891" s="5" t="s">
        <v>888</v>
      </c>
      <c r="B1891" s="2" t="s">
        <v>1152</v>
      </c>
      <c r="C1891" s="3">
        <v>23</v>
      </c>
      <c r="D1891" s="26">
        <f t="shared" si="189"/>
        <v>22.77</v>
      </c>
      <c r="F1891" s="14">
        <f t="shared" si="190"/>
        <v>0</v>
      </c>
      <c r="G1891" s="20"/>
    </row>
    <row r="1892" spans="1:7" ht="12" customHeight="1" hidden="1" outlineLevel="2">
      <c r="A1892" s="5" t="s">
        <v>889</v>
      </c>
      <c r="B1892" s="2" t="s">
        <v>1152</v>
      </c>
      <c r="C1892" s="3">
        <v>23</v>
      </c>
      <c r="D1892" s="26">
        <f t="shared" si="189"/>
        <v>22.77</v>
      </c>
      <c r="F1892" s="14">
        <f t="shared" si="190"/>
        <v>0</v>
      </c>
      <c r="G1892" s="20"/>
    </row>
    <row r="1893" spans="1:7" ht="12" customHeight="1" hidden="1" outlineLevel="2">
      <c r="A1893" s="5" t="s">
        <v>890</v>
      </c>
      <c r="B1893" s="2" t="s">
        <v>1152</v>
      </c>
      <c r="C1893" s="3">
        <v>16</v>
      </c>
      <c r="D1893" s="26">
        <f t="shared" si="189"/>
        <v>15.84</v>
      </c>
      <c r="F1893" s="14">
        <f t="shared" si="190"/>
        <v>0</v>
      </c>
      <c r="G1893" s="20"/>
    </row>
    <row r="1894" spans="1:7" ht="12" customHeight="1" hidden="1" outlineLevel="2">
      <c r="A1894" s="5" t="s">
        <v>1422</v>
      </c>
      <c r="B1894" s="2" t="s">
        <v>1152</v>
      </c>
      <c r="C1894" s="3">
        <v>19</v>
      </c>
      <c r="D1894" s="26">
        <f t="shared" si="189"/>
        <v>18.81</v>
      </c>
      <c r="F1894" s="14">
        <f t="shared" si="190"/>
        <v>0</v>
      </c>
      <c r="G1894" s="20"/>
    </row>
    <row r="1895" spans="1:7" ht="12" customHeight="1" hidden="1" outlineLevel="2">
      <c r="A1895" s="5" t="s">
        <v>1423</v>
      </c>
      <c r="B1895" s="2" t="s">
        <v>1152</v>
      </c>
      <c r="C1895" s="3">
        <v>19</v>
      </c>
      <c r="D1895" s="26">
        <f t="shared" si="189"/>
        <v>18.81</v>
      </c>
      <c r="F1895" s="14">
        <f t="shared" si="190"/>
        <v>0</v>
      </c>
      <c r="G1895" s="20"/>
    </row>
    <row r="1896" spans="1:7" ht="12" customHeight="1" hidden="1" outlineLevel="2">
      <c r="A1896" s="5" t="s">
        <v>1424</v>
      </c>
      <c r="B1896" s="2" t="s">
        <v>1152</v>
      </c>
      <c r="C1896" s="3">
        <v>19</v>
      </c>
      <c r="D1896" s="26">
        <f t="shared" si="189"/>
        <v>18.81</v>
      </c>
      <c r="F1896" s="14">
        <f t="shared" si="190"/>
        <v>0</v>
      </c>
      <c r="G1896" s="20"/>
    </row>
    <row r="1897" spans="1:7" ht="12" customHeight="1" hidden="1" outlineLevel="2">
      <c r="A1897" s="5" t="s">
        <v>2587</v>
      </c>
      <c r="B1897" s="2" t="s">
        <v>1152</v>
      </c>
      <c r="C1897" s="3">
        <v>6</v>
      </c>
      <c r="D1897" s="26">
        <f t="shared" si="189"/>
        <v>5.9399999999999995</v>
      </c>
      <c r="F1897" s="14">
        <f t="shared" si="190"/>
        <v>0</v>
      </c>
      <c r="G1897" s="20"/>
    </row>
    <row r="1898" spans="1:7" ht="12" customHeight="1" hidden="1" outlineLevel="2">
      <c r="A1898" s="5" t="s">
        <v>2588</v>
      </c>
      <c r="B1898" s="2" t="s">
        <v>1152</v>
      </c>
      <c r="C1898" s="3">
        <v>6</v>
      </c>
      <c r="D1898" s="26">
        <f t="shared" si="189"/>
        <v>5.9399999999999995</v>
      </c>
      <c r="F1898" s="14">
        <f t="shared" si="190"/>
        <v>0</v>
      </c>
      <c r="G1898" s="20"/>
    </row>
    <row r="1899" spans="1:7" ht="12" customHeight="1" hidden="1" outlineLevel="2">
      <c r="A1899" s="5" t="s">
        <v>891</v>
      </c>
      <c r="B1899" s="2" t="s">
        <v>1152</v>
      </c>
      <c r="C1899" s="3">
        <v>5</v>
      </c>
      <c r="D1899" s="26">
        <f t="shared" si="189"/>
        <v>4.95</v>
      </c>
      <c r="F1899" s="14">
        <f t="shared" si="190"/>
        <v>0</v>
      </c>
      <c r="G1899" s="20"/>
    </row>
    <row r="1900" spans="1:7" ht="12" customHeight="1" hidden="1" outlineLevel="2">
      <c r="A1900" s="5" t="s">
        <v>2589</v>
      </c>
      <c r="B1900" s="2" t="s">
        <v>1152</v>
      </c>
      <c r="C1900" s="3">
        <v>6</v>
      </c>
      <c r="D1900" s="26">
        <f t="shared" si="189"/>
        <v>5.9399999999999995</v>
      </c>
      <c r="F1900" s="14">
        <f t="shared" si="190"/>
        <v>0</v>
      </c>
      <c r="G1900" s="20"/>
    </row>
    <row r="1901" spans="1:7" ht="12" customHeight="1" hidden="1" outlineLevel="2">
      <c r="A1901" s="5" t="s">
        <v>892</v>
      </c>
      <c r="B1901" s="2" t="s">
        <v>1152</v>
      </c>
      <c r="C1901" s="3">
        <v>6</v>
      </c>
      <c r="D1901" s="26">
        <f t="shared" si="189"/>
        <v>5.9399999999999995</v>
      </c>
      <c r="F1901" s="14">
        <f t="shared" si="190"/>
        <v>0</v>
      </c>
      <c r="G1901" s="20"/>
    </row>
    <row r="1902" spans="1:7" ht="12" customHeight="1" hidden="1" outlineLevel="2">
      <c r="A1902" s="5" t="s">
        <v>2590</v>
      </c>
      <c r="B1902" s="2" t="s">
        <v>1152</v>
      </c>
      <c r="C1902" s="3">
        <v>6</v>
      </c>
      <c r="D1902" s="26">
        <f t="shared" si="189"/>
        <v>5.9399999999999995</v>
      </c>
      <c r="F1902" s="14">
        <f t="shared" si="190"/>
        <v>0</v>
      </c>
      <c r="G1902" s="20"/>
    </row>
    <row r="1903" spans="1:7" ht="12" customHeight="1" hidden="1" outlineLevel="2">
      <c r="A1903" s="5" t="s">
        <v>893</v>
      </c>
      <c r="B1903" s="2" t="s">
        <v>1152</v>
      </c>
      <c r="C1903" s="3">
        <v>9</v>
      </c>
      <c r="D1903" s="26">
        <f t="shared" si="189"/>
        <v>8.91</v>
      </c>
      <c r="F1903" s="14">
        <f t="shared" si="190"/>
        <v>0</v>
      </c>
      <c r="G1903" s="20"/>
    </row>
    <row r="1904" spans="1:7" ht="12" customHeight="1" hidden="1" outlineLevel="2">
      <c r="A1904" s="5" t="s">
        <v>894</v>
      </c>
      <c r="B1904" s="2" t="s">
        <v>1152</v>
      </c>
      <c r="C1904" s="3">
        <v>10</v>
      </c>
      <c r="D1904" s="26">
        <f t="shared" si="189"/>
        <v>9.9</v>
      </c>
      <c r="F1904" s="14">
        <f t="shared" si="190"/>
        <v>0</v>
      </c>
      <c r="G1904" s="20"/>
    </row>
    <row r="1905" spans="1:7" ht="12" customHeight="1" hidden="1" outlineLevel="2">
      <c r="A1905" s="5" t="s">
        <v>895</v>
      </c>
      <c r="B1905" s="2" t="s">
        <v>1152</v>
      </c>
      <c r="C1905" s="3">
        <v>10</v>
      </c>
      <c r="D1905" s="26">
        <f t="shared" si="189"/>
        <v>9.9</v>
      </c>
      <c r="F1905" s="14">
        <f t="shared" si="190"/>
        <v>0</v>
      </c>
      <c r="G1905" s="20"/>
    </row>
    <row r="1906" spans="1:7" ht="12" customHeight="1" hidden="1" outlineLevel="2">
      <c r="A1906" s="5" t="s">
        <v>896</v>
      </c>
      <c r="B1906" s="2" t="s">
        <v>1152</v>
      </c>
      <c r="C1906" s="3">
        <v>11</v>
      </c>
      <c r="D1906" s="26">
        <f t="shared" si="189"/>
        <v>10.89</v>
      </c>
      <c r="F1906" s="14">
        <f t="shared" si="190"/>
        <v>0</v>
      </c>
      <c r="G1906" s="20"/>
    </row>
    <row r="1907" spans="1:7" ht="12" customHeight="1" hidden="1" outlineLevel="2">
      <c r="A1907" s="5" t="s">
        <v>376</v>
      </c>
      <c r="B1907" s="2" t="s">
        <v>1152</v>
      </c>
      <c r="C1907" s="3">
        <v>8</v>
      </c>
      <c r="D1907" s="26">
        <f t="shared" si="189"/>
        <v>7.92</v>
      </c>
      <c r="F1907" s="14">
        <f t="shared" si="190"/>
        <v>0</v>
      </c>
      <c r="G1907" s="20"/>
    </row>
    <row r="1908" spans="1:7" ht="12" customHeight="1" hidden="1" outlineLevel="2">
      <c r="A1908" s="5" t="s">
        <v>1425</v>
      </c>
      <c r="B1908" s="2" t="s">
        <v>1152</v>
      </c>
      <c r="C1908" s="3">
        <v>17</v>
      </c>
      <c r="D1908" s="26">
        <f t="shared" si="189"/>
        <v>16.83</v>
      </c>
      <c r="F1908" s="14">
        <f t="shared" si="190"/>
        <v>0</v>
      </c>
      <c r="G1908" s="20"/>
    </row>
    <row r="1909" spans="1:7" ht="12" customHeight="1" hidden="1" outlineLevel="2">
      <c r="A1909" s="5" t="s">
        <v>377</v>
      </c>
      <c r="B1909" s="2" t="s">
        <v>1152</v>
      </c>
      <c r="C1909" s="3">
        <v>17</v>
      </c>
      <c r="D1909" s="26">
        <f t="shared" si="189"/>
        <v>16.83</v>
      </c>
      <c r="F1909" s="14">
        <f t="shared" si="190"/>
        <v>0</v>
      </c>
      <c r="G1909" s="20"/>
    </row>
    <row r="1910" spans="1:7" ht="12" customHeight="1" hidden="1" outlineLevel="2">
      <c r="A1910" s="5" t="s">
        <v>378</v>
      </c>
      <c r="B1910" s="2" t="s">
        <v>1152</v>
      </c>
      <c r="C1910" s="3">
        <v>18</v>
      </c>
      <c r="D1910" s="26">
        <f t="shared" si="189"/>
        <v>17.82</v>
      </c>
      <c r="F1910" s="14">
        <f t="shared" si="190"/>
        <v>0</v>
      </c>
      <c r="G1910" s="20"/>
    </row>
    <row r="1911" spans="1:7" ht="12" customHeight="1" hidden="1" outlineLevel="2">
      <c r="A1911" s="5" t="s">
        <v>379</v>
      </c>
      <c r="B1911" s="2" t="s">
        <v>1152</v>
      </c>
      <c r="C1911" s="3">
        <v>8</v>
      </c>
      <c r="D1911" s="26">
        <f t="shared" si="189"/>
        <v>7.92</v>
      </c>
      <c r="F1911" s="14">
        <f t="shared" si="190"/>
        <v>0</v>
      </c>
      <c r="G1911" s="20"/>
    </row>
    <row r="1912" spans="1:7" ht="12" customHeight="1" hidden="1" outlineLevel="2">
      <c r="A1912" s="5" t="s">
        <v>1426</v>
      </c>
      <c r="B1912" s="2" t="s">
        <v>1152</v>
      </c>
      <c r="C1912" s="3">
        <v>8</v>
      </c>
      <c r="D1912" s="26">
        <f t="shared" si="189"/>
        <v>7.92</v>
      </c>
      <c r="F1912" s="14">
        <f t="shared" si="190"/>
        <v>0</v>
      </c>
      <c r="G1912" s="20"/>
    </row>
    <row r="1913" spans="1:7" ht="12" customHeight="1" hidden="1" outlineLevel="2">
      <c r="A1913" s="5" t="s">
        <v>2591</v>
      </c>
      <c r="B1913" s="2" t="s">
        <v>1152</v>
      </c>
      <c r="C1913" s="3">
        <v>16</v>
      </c>
      <c r="D1913" s="26">
        <f t="shared" si="189"/>
        <v>15.84</v>
      </c>
      <c r="F1913" s="14">
        <f t="shared" si="190"/>
        <v>0</v>
      </c>
      <c r="G1913" s="20"/>
    </row>
    <row r="1914" spans="1:7" ht="12" customHeight="1" hidden="1" outlineLevel="2">
      <c r="A1914" s="5" t="s">
        <v>380</v>
      </c>
      <c r="B1914" s="2" t="s">
        <v>1152</v>
      </c>
      <c r="C1914" s="3">
        <v>19</v>
      </c>
      <c r="D1914" s="26">
        <f t="shared" si="189"/>
        <v>18.81</v>
      </c>
      <c r="F1914" s="14">
        <f t="shared" si="190"/>
        <v>0</v>
      </c>
      <c r="G1914" s="20"/>
    </row>
    <row r="1915" spans="1:7" ht="12" customHeight="1" hidden="1" outlineLevel="2">
      <c r="A1915" s="5" t="s">
        <v>1427</v>
      </c>
      <c r="B1915" s="2" t="s">
        <v>1152</v>
      </c>
      <c r="C1915" s="3">
        <v>18</v>
      </c>
      <c r="D1915" s="26">
        <f t="shared" si="189"/>
        <v>17.82</v>
      </c>
      <c r="F1915" s="14">
        <f t="shared" si="190"/>
        <v>0</v>
      </c>
      <c r="G1915" s="20"/>
    </row>
    <row r="1916" spans="1:7" ht="12" customHeight="1" hidden="1" outlineLevel="2">
      <c r="A1916" s="5" t="s">
        <v>381</v>
      </c>
      <c r="B1916" s="2" t="s">
        <v>1152</v>
      </c>
      <c r="C1916" s="3">
        <v>29</v>
      </c>
      <c r="D1916" s="26">
        <f t="shared" si="189"/>
        <v>28.71</v>
      </c>
      <c r="F1916" s="14">
        <f t="shared" si="190"/>
        <v>0</v>
      </c>
      <c r="G1916" s="20"/>
    </row>
    <row r="1917" spans="1:7" ht="12" customHeight="1" hidden="1" outlineLevel="2">
      <c r="A1917" s="5" t="s">
        <v>382</v>
      </c>
      <c r="B1917" s="2" t="s">
        <v>1152</v>
      </c>
      <c r="C1917" s="3">
        <v>11</v>
      </c>
      <c r="D1917" s="26">
        <f t="shared" si="189"/>
        <v>10.89</v>
      </c>
      <c r="F1917" s="14">
        <f t="shared" si="190"/>
        <v>0</v>
      </c>
      <c r="G1917" s="20"/>
    </row>
    <row r="1918" spans="1:7" ht="12" customHeight="1" hidden="1" outlineLevel="2">
      <c r="A1918" s="5" t="s">
        <v>2592</v>
      </c>
      <c r="B1918" s="2" t="s">
        <v>1152</v>
      </c>
      <c r="C1918" s="3">
        <v>12</v>
      </c>
      <c r="D1918" s="26">
        <f t="shared" si="189"/>
        <v>11.879999999999999</v>
      </c>
      <c r="F1918" s="14">
        <f t="shared" si="190"/>
        <v>0</v>
      </c>
      <c r="G1918" s="20"/>
    </row>
    <row r="1919" spans="1:7" ht="12" customHeight="1" hidden="1" outlineLevel="2">
      <c r="A1919" s="5" t="s">
        <v>383</v>
      </c>
      <c r="B1919" s="2" t="s">
        <v>1152</v>
      </c>
      <c r="C1919" s="3">
        <v>17</v>
      </c>
      <c r="D1919" s="26">
        <f t="shared" si="189"/>
        <v>16.83</v>
      </c>
      <c r="F1919" s="14">
        <f t="shared" si="190"/>
        <v>0</v>
      </c>
      <c r="G1919" s="20"/>
    </row>
    <row r="1920" spans="1:7" ht="12" customHeight="1" hidden="1" outlineLevel="2">
      <c r="A1920" s="5" t="s">
        <v>384</v>
      </c>
      <c r="B1920" s="2" t="s">
        <v>1152</v>
      </c>
      <c r="C1920" s="3">
        <v>12</v>
      </c>
      <c r="D1920" s="26">
        <f aca="true" t="shared" si="191" ref="D1920:D1983">C1920*0.99</f>
        <v>11.879999999999999</v>
      </c>
      <c r="F1920" s="14">
        <f aca="true" t="shared" si="192" ref="F1920:F1983">IF(E1920&lt;3,C1920*E1920,D1920*E1920)</f>
        <v>0</v>
      </c>
      <c r="G1920" s="20"/>
    </row>
    <row r="1921" spans="1:7" ht="12" customHeight="1" hidden="1" outlineLevel="2">
      <c r="A1921" s="5" t="s">
        <v>385</v>
      </c>
      <c r="B1921" s="2" t="s">
        <v>1152</v>
      </c>
      <c r="C1921" s="3">
        <v>18</v>
      </c>
      <c r="D1921" s="26">
        <f t="shared" si="191"/>
        <v>17.82</v>
      </c>
      <c r="F1921" s="14">
        <f t="shared" si="192"/>
        <v>0</v>
      </c>
      <c r="G1921" s="20"/>
    </row>
    <row r="1922" spans="1:7" ht="12" customHeight="1" hidden="1" outlineLevel="2">
      <c r="A1922" s="5" t="s">
        <v>386</v>
      </c>
      <c r="B1922" s="2" t="s">
        <v>1152</v>
      </c>
      <c r="C1922" s="3">
        <v>12</v>
      </c>
      <c r="D1922" s="26">
        <f t="shared" si="191"/>
        <v>11.879999999999999</v>
      </c>
      <c r="F1922" s="14">
        <f t="shared" si="192"/>
        <v>0</v>
      </c>
      <c r="G1922" s="20"/>
    </row>
    <row r="1923" spans="1:7" ht="12" customHeight="1" hidden="1" outlineLevel="2">
      <c r="A1923" s="5" t="s">
        <v>387</v>
      </c>
      <c r="B1923" s="2" t="s">
        <v>1152</v>
      </c>
      <c r="C1923" s="3">
        <v>13</v>
      </c>
      <c r="D1923" s="26">
        <f t="shared" si="191"/>
        <v>12.87</v>
      </c>
      <c r="F1923" s="14">
        <f t="shared" si="192"/>
        <v>0</v>
      </c>
      <c r="G1923" s="20"/>
    </row>
    <row r="1924" spans="1:7" ht="12" customHeight="1" hidden="1" outlineLevel="2">
      <c r="A1924" s="5" t="s">
        <v>388</v>
      </c>
      <c r="B1924" s="2" t="s">
        <v>1152</v>
      </c>
      <c r="C1924" s="3">
        <v>13</v>
      </c>
      <c r="D1924" s="26">
        <f t="shared" si="191"/>
        <v>12.87</v>
      </c>
      <c r="F1924" s="14">
        <f t="shared" si="192"/>
        <v>0</v>
      </c>
      <c r="G1924" s="20"/>
    </row>
    <row r="1925" spans="1:7" ht="12" customHeight="1" hidden="1" outlineLevel="2">
      <c r="A1925" s="5" t="s">
        <v>2593</v>
      </c>
      <c r="B1925" s="2" t="s">
        <v>1152</v>
      </c>
      <c r="C1925" s="3">
        <v>16</v>
      </c>
      <c r="D1925" s="26">
        <f t="shared" si="191"/>
        <v>15.84</v>
      </c>
      <c r="F1925" s="14">
        <f t="shared" si="192"/>
        <v>0</v>
      </c>
      <c r="G1925" s="20"/>
    </row>
    <row r="1926" spans="1:7" ht="12" customHeight="1" hidden="1" outlineLevel="2">
      <c r="A1926" s="5" t="s">
        <v>389</v>
      </c>
      <c r="B1926" s="2" t="s">
        <v>1152</v>
      </c>
      <c r="C1926" s="3">
        <v>22</v>
      </c>
      <c r="D1926" s="26">
        <f t="shared" si="191"/>
        <v>21.78</v>
      </c>
      <c r="F1926" s="14">
        <f t="shared" si="192"/>
        <v>0</v>
      </c>
      <c r="G1926" s="20"/>
    </row>
    <row r="1927" spans="1:7" ht="12" customHeight="1" hidden="1" outlineLevel="2">
      <c r="A1927" s="5" t="s">
        <v>2594</v>
      </c>
      <c r="B1927" s="2" t="s">
        <v>1152</v>
      </c>
      <c r="C1927" s="3">
        <v>22</v>
      </c>
      <c r="D1927" s="26">
        <f t="shared" si="191"/>
        <v>21.78</v>
      </c>
      <c r="F1927" s="14">
        <f t="shared" si="192"/>
        <v>0</v>
      </c>
      <c r="G1927" s="20"/>
    </row>
    <row r="1928" spans="1:7" ht="12" customHeight="1" hidden="1" outlineLevel="2">
      <c r="A1928" s="5" t="s">
        <v>390</v>
      </c>
      <c r="B1928" s="2" t="s">
        <v>1152</v>
      </c>
      <c r="C1928" s="3">
        <v>22</v>
      </c>
      <c r="D1928" s="26">
        <f t="shared" si="191"/>
        <v>21.78</v>
      </c>
      <c r="F1928" s="14">
        <f t="shared" si="192"/>
        <v>0</v>
      </c>
      <c r="G1928" s="20"/>
    </row>
    <row r="1929" spans="1:7" ht="12" customHeight="1" hidden="1" outlineLevel="2">
      <c r="A1929" s="5" t="s">
        <v>1428</v>
      </c>
      <c r="B1929" s="2" t="s">
        <v>1152</v>
      </c>
      <c r="C1929" s="3">
        <v>22</v>
      </c>
      <c r="D1929" s="26">
        <f t="shared" si="191"/>
        <v>21.78</v>
      </c>
      <c r="F1929" s="14">
        <f t="shared" si="192"/>
        <v>0</v>
      </c>
      <c r="G1929" s="20"/>
    </row>
    <row r="1930" spans="1:7" ht="12" customHeight="1" hidden="1" outlineLevel="2">
      <c r="A1930" s="5" t="s">
        <v>391</v>
      </c>
      <c r="B1930" s="2" t="s">
        <v>1152</v>
      </c>
      <c r="C1930" s="3">
        <v>22</v>
      </c>
      <c r="D1930" s="26">
        <f t="shared" si="191"/>
        <v>21.78</v>
      </c>
      <c r="F1930" s="14">
        <f t="shared" si="192"/>
        <v>0</v>
      </c>
      <c r="G1930" s="20"/>
    </row>
    <row r="1931" spans="1:7" ht="12" customHeight="1" hidden="1" outlineLevel="2">
      <c r="A1931" s="5" t="s">
        <v>392</v>
      </c>
      <c r="B1931" s="2" t="s">
        <v>1152</v>
      </c>
      <c r="C1931" s="3">
        <v>31</v>
      </c>
      <c r="D1931" s="26">
        <f t="shared" si="191"/>
        <v>30.69</v>
      </c>
      <c r="F1931" s="14">
        <f t="shared" si="192"/>
        <v>0</v>
      </c>
      <c r="G1931" s="20"/>
    </row>
    <row r="1932" spans="1:7" ht="12" customHeight="1" hidden="1" outlineLevel="2">
      <c r="A1932" s="5" t="s">
        <v>393</v>
      </c>
      <c r="B1932" s="2" t="s">
        <v>1152</v>
      </c>
      <c r="C1932" s="3">
        <v>6</v>
      </c>
      <c r="D1932" s="26">
        <f t="shared" si="191"/>
        <v>5.9399999999999995</v>
      </c>
      <c r="F1932" s="14">
        <f t="shared" si="192"/>
        <v>0</v>
      </c>
      <c r="G1932" s="20"/>
    </row>
    <row r="1933" spans="1:7" ht="12" customHeight="1" hidden="1" outlineLevel="2">
      <c r="A1933" s="5" t="s">
        <v>2595</v>
      </c>
      <c r="B1933" s="2" t="s">
        <v>1152</v>
      </c>
      <c r="C1933" s="3">
        <v>6</v>
      </c>
      <c r="D1933" s="26">
        <f t="shared" si="191"/>
        <v>5.9399999999999995</v>
      </c>
      <c r="F1933" s="14">
        <f t="shared" si="192"/>
        <v>0</v>
      </c>
      <c r="G1933" s="20"/>
    </row>
    <row r="1934" spans="1:7" ht="12" customHeight="1" hidden="1" outlineLevel="2">
      <c r="A1934" s="5" t="s">
        <v>484</v>
      </c>
      <c r="B1934" s="2" t="s">
        <v>1152</v>
      </c>
      <c r="C1934" s="3">
        <v>15</v>
      </c>
      <c r="D1934" s="26">
        <f t="shared" si="191"/>
        <v>14.85</v>
      </c>
      <c r="F1934" s="14">
        <f t="shared" si="192"/>
        <v>0</v>
      </c>
      <c r="G1934" s="20"/>
    </row>
    <row r="1935" spans="1:7" ht="12" customHeight="1" hidden="1" outlineLevel="2">
      <c r="A1935" s="5" t="s">
        <v>235</v>
      </c>
      <c r="B1935" s="2" t="s">
        <v>1152</v>
      </c>
      <c r="C1935" s="3">
        <v>17</v>
      </c>
      <c r="D1935" s="26">
        <f t="shared" si="191"/>
        <v>16.83</v>
      </c>
      <c r="F1935" s="14">
        <f t="shared" si="192"/>
        <v>0</v>
      </c>
      <c r="G1935" s="20"/>
    </row>
    <row r="1936" spans="1:7" ht="12" customHeight="1" hidden="1" outlineLevel="2">
      <c r="A1936" s="5" t="s">
        <v>214</v>
      </c>
      <c r="B1936" s="2" t="s">
        <v>1152</v>
      </c>
      <c r="C1936" s="3">
        <v>17</v>
      </c>
      <c r="D1936" s="26">
        <f t="shared" si="191"/>
        <v>16.83</v>
      </c>
      <c r="F1936" s="14">
        <f t="shared" si="192"/>
        <v>0</v>
      </c>
      <c r="G1936" s="20"/>
    </row>
    <row r="1937" spans="1:7" ht="12" customHeight="1" hidden="1" outlineLevel="2">
      <c r="A1937" s="5" t="s">
        <v>190</v>
      </c>
      <c r="B1937" s="2" t="s">
        <v>1152</v>
      </c>
      <c r="C1937" s="3">
        <v>19</v>
      </c>
      <c r="D1937" s="26">
        <f t="shared" si="191"/>
        <v>18.81</v>
      </c>
      <c r="F1937" s="14">
        <f t="shared" si="192"/>
        <v>0</v>
      </c>
      <c r="G1937" s="20"/>
    </row>
    <row r="1938" spans="1:7" ht="12" customHeight="1" hidden="1" outlineLevel="2">
      <c r="A1938" s="5" t="s">
        <v>502</v>
      </c>
      <c r="B1938" s="2" t="s">
        <v>1152</v>
      </c>
      <c r="C1938" s="3">
        <v>12</v>
      </c>
      <c r="D1938" s="26">
        <f t="shared" si="191"/>
        <v>11.879999999999999</v>
      </c>
      <c r="F1938" s="14">
        <f t="shared" si="192"/>
        <v>0</v>
      </c>
      <c r="G1938" s="20"/>
    </row>
    <row r="1939" spans="1:7" ht="12" customHeight="1" hidden="1" outlineLevel="2">
      <c r="A1939" s="5" t="s">
        <v>501</v>
      </c>
      <c r="B1939" s="2" t="s">
        <v>1152</v>
      </c>
      <c r="C1939" s="3">
        <v>12</v>
      </c>
      <c r="D1939" s="26">
        <f t="shared" si="191"/>
        <v>11.879999999999999</v>
      </c>
      <c r="F1939" s="14">
        <f t="shared" si="192"/>
        <v>0</v>
      </c>
      <c r="G1939" s="20"/>
    </row>
    <row r="1940" spans="1:7" ht="12" customHeight="1" hidden="1" outlineLevel="2">
      <c r="A1940" s="5" t="s">
        <v>500</v>
      </c>
      <c r="B1940" s="2" t="s">
        <v>1152</v>
      </c>
      <c r="C1940" s="3">
        <v>12</v>
      </c>
      <c r="D1940" s="26">
        <f t="shared" si="191"/>
        <v>11.879999999999999</v>
      </c>
      <c r="F1940" s="14">
        <f t="shared" si="192"/>
        <v>0</v>
      </c>
      <c r="G1940" s="20"/>
    </row>
    <row r="1941" spans="1:7" ht="12" customHeight="1" hidden="1" outlineLevel="2">
      <c r="A1941" s="5" t="s">
        <v>506</v>
      </c>
      <c r="B1941" s="2" t="s">
        <v>1152</v>
      </c>
      <c r="C1941" s="3">
        <v>12</v>
      </c>
      <c r="D1941" s="26">
        <f t="shared" si="191"/>
        <v>11.879999999999999</v>
      </c>
      <c r="F1941" s="14">
        <f t="shared" si="192"/>
        <v>0</v>
      </c>
      <c r="G1941" s="20"/>
    </row>
    <row r="1942" spans="1:7" ht="12" customHeight="1" hidden="1" outlineLevel="2">
      <c r="A1942" s="5" t="s">
        <v>394</v>
      </c>
      <c r="B1942" s="2" t="s">
        <v>1152</v>
      </c>
      <c r="C1942" s="3">
        <v>12</v>
      </c>
      <c r="D1942" s="26">
        <f t="shared" si="191"/>
        <v>11.879999999999999</v>
      </c>
      <c r="F1942" s="14">
        <f t="shared" si="192"/>
        <v>0</v>
      </c>
      <c r="G1942" s="20"/>
    </row>
    <row r="1943" spans="1:7" ht="12" customHeight="1" hidden="1" outlineLevel="2">
      <c r="A1943" s="5" t="s">
        <v>395</v>
      </c>
      <c r="B1943" s="2" t="s">
        <v>1152</v>
      </c>
      <c r="C1943" s="3">
        <v>13</v>
      </c>
      <c r="D1943" s="26">
        <f t="shared" si="191"/>
        <v>12.87</v>
      </c>
      <c r="F1943" s="14">
        <f t="shared" si="192"/>
        <v>0</v>
      </c>
      <c r="G1943" s="20"/>
    </row>
    <row r="1944" spans="1:7" ht="12" customHeight="1" hidden="1" outlineLevel="2">
      <c r="A1944" s="5" t="s">
        <v>505</v>
      </c>
      <c r="B1944" s="2" t="s">
        <v>1152</v>
      </c>
      <c r="C1944" s="3">
        <v>12</v>
      </c>
      <c r="D1944" s="26">
        <f t="shared" si="191"/>
        <v>11.879999999999999</v>
      </c>
      <c r="F1944" s="14">
        <f t="shared" si="192"/>
        <v>0</v>
      </c>
      <c r="G1944" s="20"/>
    </row>
    <row r="1945" spans="1:7" ht="12" customHeight="1" hidden="1" outlineLevel="2">
      <c r="A1945" s="5" t="s">
        <v>497</v>
      </c>
      <c r="B1945" s="2" t="s">
        <v>1152</v>
      </c>
      <c r="C1945" s="3">
        <v>12</v>
      </c>
      <c r="D1945" s="26">
        <f t="shared" si="191"/>
        <v>11.879999999999999</v>
      </c>
      <c r="F1945" s="14">
        <f t="shared" si="192"/>
        <v>0</v>
      </c>
      <c r="G1945" s="20"/>
    </row>
    <row r="1946" spans="1:7" ht="12" customHeight="1" hidden="1" outlineLevel="2">
      <c r="A1946" s="5" t="s">
        <v>498</v>
      </c>
      <c r="B1946" s="2" t="s">
        <v>1152</v>
      </c>
      <c r="C1946" s="3">
        <v>12</v>
      </c>
      <c r="D1946" s="26">
        <f t="shared" si="191"/>
        <v>11.879999999999999</v>
      </c>
      <c r="F1946" s="14">
        <f t="shared" si="192"/>
        <v>0</v>
      </c>
      <c r="G1946" s="20"/>
    </row>
    <row r="1947" spans="1:7" ht="12" customHeight="1" hidden="1" outlineLevel="2">
      <c r="A1947" s="5" t="s">
        <v>499</v>
      </c>
      <c r="B1947" s="2" t="s">
        <v>1152</v>
      </c>
      <c r="C1947" s="3">
        <v>12</v>
      </c>
      <c r="D1947" s="26">
        <f t="shared" si="191"/>
        <v>11.879999999999999</v>
      </c>
      <c r="F1947" s="14">
        <f t="shared" si="192"/>
        <v>0</v>
      </c>
      <c r="G1947" s="20"/>
    </row>
    <row r="1948" spans="1:7" ht="12" customHeight="1" hidden="1" outlineLevel="2">
      <c r="A1948" s="5" t="s">
        <v>493</v>
      </c>
      <c r="B1948" s="2" t="s">
        <v>1152</v>
      </c>
      <c r="C1948" s="3">
        <v>12</v>
      </c>
      <c r="D1948" s="26">
        <f t="shared" si="191"/>
        <v>11.879999999999999</v>
      </c>
      <c r="F1948" s="14">
        <f t="shared" si="192"/>
        <v>0</v>
      </c>
      <c r="G1948" s="20"/>
    </row>
    <row r="1949" spans="1:7" ht="12" customHeight="1" hidden="1" outlineLevel="2">
      <c r="A1949" s="5" t="s">
        <v>491</v>
      </c>
      <c r="B1949" s="2" t="s">
        <v>1152</v>
      </c>
      <c r="C1949" s="3">
        <v>12</v>
      </c>
      <c r="D1949" s="26">
        <f t="shared" si="191"/>
        <v>11.879999999999999</v>
      </c>
      <c r="F1949" s="14">
        <f t="shared" si="192"/>
        <v>0</v>
      </c>
      <c r="G1949" s="20"/>
    </row>
    <row r="1950" spans="1:7" ht="12" customHeight="1" hidden="1" outlineLevel="2">
      <c r="A1950" s="5" t="s">
        <v>492</v>
      </c>
      <c r="B1950" s="2" t="s">
        <v>1152</v>
      </c>
      <c r="C1950" s="3">
        <v>12</v>
      </c>
      <c r="D1950" s="26">
        <f t="shared" si="191"/>
        <v>11.879999999999999</v>
      </c>
      <c r="F1950" s="14">
        <f t="shared" si="192"/>
        <v>0</v>
      </c>
      <c r="G1950" s="20"/>
    </row>
    <row r="1951" spans="1:7" ht="12" customHeight="1" hidden="1" outlineLevel="2">
      <c r="A1951" s="5" t="s">
        <v>494</v>
      </c>
      <c r="B1951" s="2" t="s">
        <v>1152</v>
      </c>
      <c r="C1951" s="3">
        <v>12</v>
      </c>
      <c r="D1951" s="26">
        <f t="shared" si="191"/>
        <v>11.879999999999999</v>
      </c>
      <c r="F1951" s="14">
        <f t="shared" si="192"/>
        <v>0</v>
      </c>
      <c r="G1951" s="20"/>
    </row>
    <row r="1952" spans="1:7" ht="12" customHeight="1" hidden="1" outlineLevel="2">
      <c r="A1952" s="5" t="s">
        <v>477</v>
      </c>
      <c r="B1952" s="2" t="s">
        <v>1152</v>
      </c>
      <c r="C1952" s="3">
        <v>9</v>
      </c>
      <c r="D1952" s="26">
        <f t="shared" si="191"/>
        <v>8.91</v>
      </c>
      <c r="F1952" s="14">
        <f t="shared" si="192"/>
        <v>0</v>
      </c>
      <c r="G1952" s="20"/>
    </row>
    <row r="1953" spans="1:7" ht="12" customHeight="1" hidden="1" outlineLevel="2">
      <c r="A1953" s="5" t="s">
        <v>2596</v>
      </c>
      <c r="B1953" s="2" t="s">
        <v>1152</v>
      </c>
      <c r="C1953" s="3">
        <v>11</v>
      </c>
      <c r="D1953" s="26">
        <f t="shared" si="191"/>
        <v>10.89</v>
      </c>
      <c r="F1953" s="14">
        <f t="shared" si="192"/>
        <v>0</v>
      </c>
      <c r="G1953" s="20"/>
    </row>
    <row r="1954" spans="1:7" ht="12" customHeight="1" hidden="1" outlineLevel="2">
      <c r="A1954" s="5" t="s">
        <v>480</v>
      </c>
      <c r="B1954" s="2" t="s">
        <v>1152</v>
      </c>
      <c r="C1954" s="3">
        <v>11</v>
      </c>
      <c r="D1954" s="26">
        <f t="shared" si="191"/>
        <v>10.89</v>
      </c>
      <c r="F1954" s="14">
        <f t="shared" si="192"/>
        <v>0</v>
      </c>
      <c r="G1954" s="20"/>
    </row>
    <row r="1955" spans="1:7" ht="12" customHeight="1" hidden="1" outlineLevel="2" collapsed="1">
      <c r="A1955" s="5" t="s">
        <v>396</v>
      </c>
      <c r="B1955" s="2" t="s">
        <v>1152</v>
      </c>
      <c r="C1955" s="3">
        <v>14</v>
      </c>
      <c r="D1955" s="26">
        <f t="shared" si="191"/>
        <v>13.86</v>
      </c>
      <c r="F1955" s="14">
        <f t="shared" si="192"/>
        <v>0</v>
      </c>
      <c r="G1955" s="20"/>
    </row>
    <row r="1956" spans="1:7" ht="12" customHeight="1" hidden="1" outlineLevel="2">
      <c r="A1956" s="5" t="s">
        <v>2127</v>
      </c>
      <c r="B1956" s="2" t="s">
        <v>1152</v>
      </c>
      <c r="C1956" s="3">
        <v>10</v>
      </c>
      <c r="D1956" s="26">
        <f t="shared" si="191"/>
        <v>9.9</v>
      </c>
      <c r="F1956" s="14">
        <f t="shared" si="192"/>
        <v>0</v>
      </c>
      <c r="G1956" s="20"/>
    </row>
    <row r="1957" spans="1:7" ht="12" customHeight="1" hidden="1" outlineLevel="2">
      <c r="A1957" s="5" t="s">
        <v>2128</v>
      </c>
      <c r="B1957" s="2" t="s">
        <v>1152</v>
      </c>
      <c r="C1957" s="3">
        <v>9</v>
      </c>
      <c r="D1957" s="26">
        <f t="shared" si="191"/>
        <v>8.91</v>
      </c>
      <c r="F1957" s="14">
        <f t="shared" si="192"/>
        <v>0</v>
      </c>
      <c r="G1957" s="20"/>
    </row>
    <row r="1958" spans="1:7" ht="12" customHeight="1" hidden="1" outlineLevel="2">
      <c r="A1958" s="5" t="s">
        <v>397</v>
      </c>
      <c r="B1958" s="2" t="s">
        <v>1152</v>
      </c>
      <c r="C1958" s="3">
        <v>10</v>
      </c>
      <c r="D1958" s="26">
        <f t="shared" si="191"/>
        <v>9.9</v>
      </c>
      <c r="F1958" s="14">
        <f t="shared" si="192"/>
        <v>0</v>
      </c>
      <c r="G1958" s="20"/>
    </row>
    <row r="1959" spans="1:7" ht="12" customHeight="1" hidden="1" outlineLevel="2">
      <c r="A1959" s="5" t="s">
        <v>1804</v>
      </c>
      <c r="B1959" s="2" t="s">
        <v>1152</v>
      </c>
      <c r="C1959" s="3">
        <v>20</v>
      </c>
      <c r="D1959" s="26">
        <f t="shared" si="191"/>
        <v>19.8</v>
      </c>
      <c r="F1959" s="14">
        <f t="shared" si="192"/>
        <v>0</v>
      </c>
      <c r="G1959" s="20"/>
    </row>
    <row r="1960" spans="1:7" ht="12" customHeight="1" hidden="1" outlineLevel="2">
      <c r="A1960" s="5" t="s">
        <v>1805</v>
      </c>
      <c r="B1960" s="2" t="s">
        <v>1152</v>
      </c>
      <c r="C1960" s="3">
        <v>20</v>
      </c>
      <c r="D1960" s="26">
        <f t="shared" si="191"/>
        <v>19.8</v>
      </c>
      <c r="F1960" s="14">
        <f t="shared" si="192"/>
        <v>0</v>
      </c>
      <c r="G1960" s="20"/>
    </row>
    <row r="1961" spans="1:7" ht="12" customHeight="1" hidden="1" outlineLevel="2">
      <c r="A1961" s="5" t="s">
        <v>398</v>
      </c>
      <c r="B1961" s="2" t="s">
        <v>1152</v>
      </c>
      <c r="C1961" s="3">
        <v>9</v>
      </c>
      <c r="D1961" s="26">
        <f t="shared" si="191"/>
        <v>8.91</v>
      </c>
      <c r="F1961" s="14">
        <f t="shared" si="192"/>
        <v>0</v>
      </c>
      <c r="G1961" s="20"/>
    </row>
    <row r="1962" spans="1:7" ht="12" customHeight="1" hidden="1" outlineLevel="2">
      <c r="A1962" s="5" t="s">
        <v>399</v>
      </c>
      <c r="B1962" s="2" t="s">
        <v>1152</v>
      </c>
      <c r="C1962" s="3">
        <v>18</v>
      </c>
      <c r="D1962" s="26">
        <f t="shared" si="191"/>
        <v>17.82</v>
      </c>
      <c r="F1962" s="14">
        <f t="shared" si="192"/>
        <v>0</v>
      </c>
      <c r="G1962" s="20"/>
    </row>
    <row r="1963" spans="1:7" ht="12" customHeight="1" hidden="1" outlineLevel="2">
      <c r="A1963" s="5" t="s">
        <v>400</v>
      </c>
      <c r="B1963" s="2" t="s">
        <v>1152</v>
      </c>
      <c r="C1963" s="3">
        <v>17</v>
      </c>
      <c r="D1963" s="26">
        <f t="shared" si="191"/>
        <v>16.83</v>
      </c>
      <c r="F1963" s="14">
        <f t="shared" si="192"/>
        <v>0</v>
      </c>
      <c r="G1963" s="20"/>
    </row>
    <row r="1964" spans="1:7" ht="12" customHeight="1" hidden="1" outlineLevel="2">
      <c r="A1964" s="5" t="s">
        <v>1806</v>
      </c>
      <c r="B1964" s="2" t="s">
        <v>1152</v>
      </c>
      <c r="C1964" s="3">
        <v>20</v>
      </c>
      <c r="D1964" s="26">
        <f t="shared" si="191"/>
        <v>19.8</v>
      </c>
      <c r="F1964" s="14">
        <f t="shared" si="192"/>
        <v>0</v>
      </c>
      <c r="G1964" s="20"/>
    </row>
    <row r="1965" spans="1:7" ht="12" customHeight="1" hidden="1" outlineLevel="2">
      <c r="A1965" s="5" t="s">
        <v>2018</v>
      </c>
      <c r="B1965" s="2" t="s">
        <v>1152</v>
      </c>
      <c r="C1965" s="3">
        <v>18</v>
      </c>
      <c r="D1965" s="26">
        <f t="shared" si="191"/>
        <v>17.82</v>
      </c>
      <c r="F1965" s="14">
        <f t="shared" si="192"/>
        <v>0</v>
      </c>
      <c r="G1965" s="20"/>
    </row>
    <row r="1966" spans="1:7" ht="12" customHeight="1" hidden="1" outlineLevel="2">
      <c r="A1966" s="5" t="s">
        <v>2019</v>
      </c>
      <c r="B1966" s="2" t="s">
        <v>1152</v>
      </c>
      <c r="C1966" s="3">
        <v>20</v>
      </c>
      <c r="D1966" s="26">
        <f t="shared" si="191"/>
        <v>19.8</v>
      </c>
      <c r="F1966" s="14">
        <f t="shared" si="192"/>
        <v>0</v>
      </c>
      <c r="G1966" s="20"/>
    </row>
    <row r="1967" spans="1:7" ht="12" customHeight="1" hidden="1" outlineLevel="2">
      <c r="A1967" s="5" t="s">
        <v>1807</v>
      </c>
      <c r="B1967" s="2" t="s">
        <v>1152</v>
      </c>
      <c r="C1967" s="3">
        <v>20</v>
      </c>
      <c r="D1967" s="26">
        <f t="shared" si="191"/>
        <v>19.8</v>
      </c>
      <c r="F1967" s="14">
        <f t="shared" si="192"/>
        <v>0</v>
      </c>
      <c r="G1967" s="20"/>
    </row>
    <row r="1968" spans="1:7" ht="12" customHeight="1" hidden="1" outlineLevel="2">
      <c r="A1968" s="5" t="s">
        <v>1808</v>
      </c>
      <c r="B1968" s="2" t="s">
        <v>1152</v>
      </c>
      <c r="C1968" s="3">
        <v>19</v>
      </c>
      <c r="D1968" s="26">
        <f t="shared" si="191"/>
        <v>18.81</v>
      </c>
      <c r="F1968" s="14">
        <f t="shared" si="192"/>
        <v>0</v>
      </c>
      <c r="G1968" s="20"/>
    </row>
    <row r="1969" spans="1:7" ht="12" customHeight="1" hidden="1" outlineLevel="2">
      <c r="A1969" s="5" t="s">
        <v>401</v>
      </c>
      <c r="B1969" s="2" t="s">
        <v>1152</v>
      </c>
      <c r="C1969" s="3">
        <v>9</v>
      </c>
      <c r="D1969" s="26">
        <f t="shared" si="191"/>
        <v>8.91</v>
      </c>
      <c r="F1969" s="14">
        <f t="shared" si="192"/>
        <v>0</v>
      </c>
      <c r="G1969" s="20"/>
    </row>
    <row r="1970" spans="1:7" ht="12" customHeight="1" hidden="1" outlineLevel="2">
      <c r="A1970" s="5" t="s">
        <v>1809</v>
      </c>
      <c r="B1970" s="2" t="s">
        <v>1152</v>
      </c>
      <c r="C1970" s="3">
        <v>10</v>
      </c>
      <c r="D1970" s="26">
        <f t="shared" si="191"/>
        <v>9.9</v>
      </c>
      <c r="F1970" s="14">
        <f t="shared" si="192"/>
        <v>0</v>
      </c>
      <c r="G1970" s="20"/>
    </row>
    <row r="1971" spans="1:7" ht="12" customHeight="1" hidden="1" outlineLevel="2">
      <c r="A1971" s="5" t="s">
        <v>402</v>
      </c>
      <c r="B1971" s="2" t="s">
        <v>1152</v>
      </c>
      <c r="C1971" s="3">
        <v>12</v>
      </c>
      <c r="D1971" s="26">
        <f t="shared" si="191"/>
        <v>11.879999999999999</v>
      </c>
      <c r="F1971" s="14">
        <f t="shared" si="192"/>
        <v>0</v>
      </c>
      <c r="G1971" s="20"/>
    </row>
    <row r="1972" spans="1:7" ht="12" customHeight="1" hidden="1" outlineLevel="2">
      <c r="A1972" s="5" t="s">
        <v>2129</v>
      </c>
      <c r="B1972" s="2" t="s">
        <v>1152</v>
      </c>
      <c r="C1972" s="3">
        <v>9</v>
      </c>
      <c r="D1972" s="26">
        <f t="shared" si="191"/>
        <v>8.91</v>
      </c>
      <c r="F1972" s="14">
        <f t="shared" si="192"/>
        <v>0</v>
      </c>
      <c r="G1972" s="20"/>
    </row>
    <row r="1973" spans="1:7" ht="12" customHeight="1" hidden="1" outlineLevel="2">
      <c r="A1973" s="5" t="s">
        <v>403</v>
      </c>
      <c r="B1973" s="2" t="s">
        <v>1152</v>
      </c>
      <c r="C1973" s="3">
        <v>7</v>
      </c>
      <c r="D1973" s="26">
        <f t="shared" si="191"/>
        <v>6.93</v>
      </c>
      <c r="F1973" s="14">
        <f t="shared" si="192"/>
        <v>0</v>
      </c>
      <c r="G1973" s="20"/>
    </row>
    <row r="1974" spans="1:7" ht="12" customHeight="1" hidden="1" outlineLevel="2">
      <c r="A1974" s="5" t="s">
        <v>404</v>
      </c>
      <c r="B1974" s="2" t="s">
        <v>1152</v>
      </c>
      <c r="C1974" s="3">
        <v>6</v>
      </c>
      <c r="D1974" s="26">
        <f t="shared" si="191"/>
        <v>5.9399999999999995</v>
      </c>
      <c r="F1974" s="14">
        <f t="shared" si="192"/>
        <v>0</v>
      </c>
      <c r="G1974" s="20"/>
    </row>
    <row r="1975" spans="1:7" ht="12" customHeight="1" hidden="1" outlineLevel="2">
      <c r="A1975" s="5" t="s">
        <v>2020</v>
      </c>
      <c r="B1975" s="2" t="s">
        <v>1152</v>
      </c>
      <c r="C1975" s="3">
        <v>5</v>
      </c>
      <c r="D1975" s="26">
        <f t="shared" si="191"/>
        <v>4.95</v>
      </c>
      <c r="F1975" s="14">
        <f t="shared" si="192"/>
        <v>0</v>
      </c>
      <c r="G1975" s="20"/>
    </row>
    <row r="1976" spans="1:7" ht="12" customHeight="1" hidden="1" outlineLevel="2">
      <c r="A1976" s="5" t="s">
        <v>2021</v>
      </c>
      <c r="B1976" s="2" t="s">
        <v>1152</v>
      </c>
      <c r="C1976" s="3">
        <v>9</v>
      </c>
      <c r="D1976" s="26">
        <f t="shared" si="191"/>
        <v>8.91</v>
      </c>
      <c r="F1976" s="14">
        <f t="shared" si="192"/>
        <v>0</v>
      </c>
      <c r="G1976" s="20"/>
    </row>
    <row r="1977" spans="1:7" ht="12" customHeight="1" hidden="1" outlineLevel="2">
      <c r="A1977" s="5" t="s">
        <v>2022</v>
      </c>
      <c r="B1977" s="2" t="s">
        <v>1152</v>
      </c>
      <c r="C1977" s="3">
        <v>9</v>
      </c>
      <c r="D1977" s="26">
        <f t="shared" si="191"/>
        <v>8.91</v>
      </c>
      <c r="F1977" s="14">
        <f t="shared" si="192"/>
        <v>0</v>
      </c>
      <c r="G1977" s="20"/>
    </row>
    <row r="1978" spans="1:7" ht="12" customHeight="1" hidden="1" outlineLevel="2">
      <c r="A1978" s="5" t="s">
        <v>2023</v>
      </c>
      <c r="B1978" s="2" t="s">
        <v>1152</v>
      </c>
      <c r="C1978" s="3">
        <v>9</v>
      </c>
      <c r="D1978" s="26">
        <f t="shared" si="191"/>
        <v>8.91</v>
      </c>
      <c r="F1978" s="14">
        <f t="shared" si="192"/>
        <v>0</v>
      </c>
      <c r="G1978" s="20"/>
    </row>
    <row r="1979" spans="1:7" ht="12" customHeight="1" hidden="1" outlineLevel="2">
      <c r="A1979" s="5" t="s">
        <v>2024</v>
      </c>
      <c r="B1979" s="2" t="s">
        <v>1152</v>
      </c>
      <c r="C1979" s="3">
        <v>10</v>
      </c>
      <c r="D1979" s="26">
        <f t="shared" si="191"/>
        <v>9.9</v>
      </c>
      <c r="F1979" s="14">
        <f t="shared" si="192"/>
        <v>0</v>
      </c>
      <c r="G1979" s="20"/>
    </row>
    <row r="1980" spans="1:7" ht="12" customHeight="1" hidden="1" outlineLevel="2">
      <c r="A1980" s="5" t="s">
        <v>405</v>
      </c>
      <c r="B1980" s="2" t="s">
        <v>1152</v>
      </c>
      <c r="C1980" s="3">
        <v>6</v>
      </c>
      <c r="D1980" s="26">
        <f t="shared" si="191"/>
        <v>5.9399999999999995</v>
      </c>
      <c r="F1980" s="14">
        <f t="shared" si="192"/>
        <v>0</v>
      </c>
      <c r="G1980" s="20"/>
    </row>
    <row r="1981" spans="1:7" ht="12" customHeight="1" hidden="1" outlineLevel="2">
      <c r="A1981" s="5" t="s">
        <v>406</v>
      </c>
      <c r="B1981" s="2" t="s">
        <v>1152</v>
      </c>
      <c r="C1981" s="3">
        <v>7</v>
      </c>
      <c r="D1981" s="26">
        <f t="shared" si="191"/>
        <v>6.93</v>
      </c>
      <c r="F1981" s="14">
        <f t="shared" si="192"/>
        <v>0</v>
      </c>
      <c r="G1981" s="20"/>
    </row>
    <row r="1982" spans="1:7" ht="12" customHeight="1" hidden="1" outlineLevel="2">
      <c r="A1982" s="5" t="s">
        <v>407</v>
      </c>
      <c r="B1982" s="2" t="s">
        <v>1152</v>
      </c>
      <c r="C1982" s="3">
        <v>11</v>
      </c>
      <c r="D1982" s="26">
        <f t="shared" si="191"/>
        <v>10.89</v>
      </c>
      <c r="F1982" s="14">
        <f t="shared" si="192"/>
        <v>0</v>
      </c>
      <c r="G1982" s="20"/>
    </row>
    <row r="1983" spans="1:7" ht="12" customHeight="1" hidden="1" outlineLevel="2">
      <c r="A1983" s="5" t="s">
        <v>2130</v>
      </c>
      <c r="B1983" s="2" t="s">
        <v>1152</v>
      </c>
      <c r="C1983" s="3">
        <v>10</v>
      </c>
      <c r="D1983" s="26">
        <f t="shared" si="191"/>
        <v>9.9</v>
      </c>
      <c r="F1983" s="14">
        <f t="shared" si="192"/>
        <v>0</v>
      </c>
      <c r="G1983" s="20"/>
    </row>
    <row r="1984" spans="1:7" ht="12" customHeight="1" hidden="1" outlineLevel="2">
      <c r="A1984" s="5" t="s">
        <v>2597</v>
      </c>
      <c r="B1984" s="2" t="s">
        <v>1152</v>
      </c>
      <c r="C1984" s="3">
        <v>11</v>
      </c>
      <c r="D1984" s="26">
        <f aca="true" t="shared" si="193" ref="D1984:D1993">C1984*0.99</f>
        <v>10.89</v>
      </c>
      <c r="F1984" s="14">
        <f aca="true" t="shared" si="194" ref="F1984:F1993">IF(E1984&lt;3,C1984*E1984,D1984*E1984)</f>
        <v>0</v>
      </c>
      <c r="G1984" s="20"/>
    </row>
    <row r="1985" spans="1:7" ht="12" customHeight="1" hidden="1" outlineLevel="2">
      <c r="A1985" s="5" t="s">
        <v>408</v>
      </c>
      <c r="B1985" s="2" t="s">
        <v>1152</v>
      </c>
      <c r="C1985" s="3">
        <v>19</v>
      </c>
      <c r="D1985" s="26">
        <f t="shared" si="193"/>
        <v>18.81</v>
      </c>
      <c r="F1985" s="14">
        <f t="shared" si="194"/>
        <v>0</v>
      </c>
      <c r="G1985" s="20"/>
    </row>
    <row r="1986" spans="1:7" ht="12" customHeight="1" hidden="1" outlineLevel="2">
      <c r="A1986" s="5" t="s">
        <v>490</v>
      </c>
      <c r="B1986" s="2" t="s">
        <v>1152</v>
      </c>
      <c r="C1986" s="3">
        <v>22</v>
      </c>
      <c r="D1986" s="26">
        <f t="shared" si="193"/>
        <v>21.78</v>
      </c>
      <c r="F1986" s="14">
        <f t="shared" si="194"/>
        <v>0</v>
      </c>
      <c r="G1986" s="20"/>
    </row>
    <row r="1987" spans="1:7" ht="12" customHeight="1" hidden="1" outlineLevel="2">
      <c r="A1987" s="5" t="s">
        <v>476</v>
      </c>
      <c r="B1987" s="2" t="s">
        <v>1152</v>
      </c>
      <c r="C1987" s="3">
        <v>6</v>
      </c>
      <c r="D1987" s="26">
        <f t="shared" si="193"/>
        <v>5.9399999999999995</v>
      </c>
      <c r="F1987" s="14">
        <f t="shared" si="194"/>
        <v>0</v>
      </c>
      <c r="G1987" s="20"/>
    </row>
    <row r="1988" spans="1:7" ht="12" customHeight="1" hidden="1" outlineLevel="2">
      <c r="A1988" s="5" t="s">
        <v>504</v>
      </c>
      <c r="B1988" s="2" t="s">
        <v>1152</v>
      </c>
      <c r="C1988" s="3">
        <v>21</v>
      </c>
      <c r="D1988" s="26">
        <f t="shared" si="193"/>
        <v>20.79</v>
      </c>
      <c r="F1988" s="14">
        <f t="shared" si="194"/>
        <v>0</v>
      </c>
      <c r="G1988" s="20"/>
    </row>
    <row r="1989" spans="1:7" ht="12" customHeight="1" hidden="1" outlineLevel="2">
      <c r="A1989" s="5" t="s">
        <v>503</v>
      </c>
      <c r="B1989" s="2" t="s">
        <v>1152</v>
      </c>
      <c r="C1989" s="3">
        <v>23</v>
      </c>
      <c r="D1989" s="26">
        <f t="shared" si="193"/>
        <v>22.77</v>
      </c>
      <c r="F1989" s="14">
        <f t="shared" si="194"/>
        <v>0</v>
      </c>
      <c r="G1989" s="20"/>
    </row>
    <row r="1990" spans="1:7" ht="12" customHeight="1" hidden="1" outlineLevel="2">
      <c r="A1990" s="5" t="s">
        <v>507</v>
      </c>
      <c r="B1990" s="2" t="s">
        <v>1152</v>
      </c>
      <c r="C1990" s="3">
        <v>24</v>
      </c>
      <c r="D1990" s="26">
        <f t="shared" si="193"/>
        <v>23.759999999999998</v>
      </c>
      <c r="F1990" s="14">
        <f t="shared" si="194"/>
        <v>0</v>
      </c>
      <c r="G1990" s="20"/>
    </row>
    <row r="1991" spans="1:7" ht="12" customHeight="1" hidden="1" outlineLevel="2">
      <c r="A1991" s="5" t="s">
        <v>508</v>
      </c>
      <c r="B1991" s="2" t="s">
        <v>1152</v>
      </c>
      <c r="C1991" s="3">
        <v>24</v>
      </c>
      <c r="D1991" s="26">
        <f t="shared" si="193"/>
        <v>23.759999999999998</v>
      </c>
      <c r="F1991" s="14">
        <f t="shared" si="194"/>
        <v>0</v>
      </c>
      <c r="G1991" s="20"/>
    </row>
    <row r="1992" spans="1:7" ht="12" customHeight="1" hidden="1" outlineLevel="2">
      <c r="A1992" s="5" t="s">
        <v>495</v>
      </c>
      <c r="B1992" s="2" t="s">
        <v>1152</v>
      </c>
      <c r="C1992" s="3">
        <v>24</v>
      </c>
      <c r="D1992" s="26">
        <f t="shared" si="193"/>
        <v>23.759999999999998</v>
      </c>
      <c r="F1992" s="14">
        <f t="shared" si="194"/>
        <v>0</v>
      </c>
      <c r="G1992" s="20"/>
    </row>
    <row r="1993" spans="1:7" ht="12" customHeight="1" hidden="1" outlineLevel="2">
      <c r="A1993" s="5" t="s">
        <v>496</v>
      </c>
      <c r="B1993" s="2" t="s">
        <v>1152</v>
      </c>
      <c r="C1993" s="3">
        <v>24</v>
      </c>
      <c r="D1993" s="26">
        <f t="shared" si="193"/>
        <v>23.759999999999998</v>
      </c>
      <c r="F1993" s="14">
        <f t="shared" si="194"/>
        <v>0</v>
      </c>
      <c r="G1993" s="20"/>
    </row>
    <row r="1994" spans="1:7" ht="12" customHeight="1" hidden="1" outlineLevel="2">
      <c r="A1994" s="5" t="s">
        <v>509</v>
      </c>
      <c r="B1994" s="2" t="s">
        <v>1152</v>
      </c>
      <c r="C1994" s="3">
        <v>24</v>
      </c>
      <c r="D1994" s="26">
        <f aca="true" t="shared" si="195" ref="D1994:D2004">C1994*0.99</f>
        <v>23.759999999999998</v>
      </c>
      <c r="F1994" s="14">
        <f aca="true" t="shared" si="196" ref="F1994:F2004">IF(E1994&lt;3,C1994*E1994,D1994*E1994)</f>
        <v>0</v>
      </c>
      <c r="G1994" s="20"/>
    </row>
    <row r="1995" spans="1:7" ht="12" customHeight="1" hidden="1" outlineLevel="2">
      <c r="A1995" s="5" t="s">
        <v>510</v>
      </c>
      <c r="B1995" s="2" t="s">
        <v>1152</v>
      </c>
      <c r="C1995" s="3">
        <v>24</v>
      </c>
      <c r="D1995" s="26">
        <f t="shared" si="195"/>
        <v>23.759999999999998</v>
      </c>
      <c r="F1995" s="14">
        <f t="shared" si="196"/>
        <v>0</v>
      </c>
      <c r="G1995" s="20"/>
    </row>
    <row r="1996" spans="1:7" ht="12" customHeight="1" hidden="1" outlineLevel="2">
      <c r="A1996" s="5" t="s">
        <v>409</v>
      </c>
      <c r="B1996" s="2" t="s">
        <v>1152</v>
      </c>
      <c r="C1996" s="3">
        <v>18</v>
      </c>
      <c r="D1996" s="26">
        <f t="shared" si="195"/>
        <v>17.82</v>
      </c>
      <c r="F1996" s="14">
        <f t="shared" si="196"/>
        <v>0</v>
      </c>
      <c r="G1996" s="20"/>
    </row>
    <row r="1997" spans="1:7" ht="12" customHeight="1" hidden="1" outlineLevel="2">
      <c r="A1997" s="5" t="s">
        <v>485</v>
      </c>
      <c r="B1997" s="2" t="s">
        <v>1152</v>
      </c>
      <c r="C1997" s="3">
        <v>18</v>
      </c>
      <c r="D1997" s="26">
        <f t="shared" si="195"/>
        <v>17.82</v>
      </c>
      <c r="F1997" s="14">
        <f t="shared" si="196"/>
        <v>0</v>
      </c>
      <c r="G1997" s="20"/>
    </row>
    <row r="1998" spans="1:7" ht="12" customHeight="1" hidden="1" outlineLevel="2">
      <c r="A1998" s="5" t="s">
        <v>486</v>
      </c>
      <c r="B1998" s="2" t="s">
        <v>1152</v>
      </c>
      <c r="C1998" s="3">
        <v>18</v>
      </c>
      <c r="D1998" s="26">
        <f t="shared" si="195"/>
        <v>17.82</v>
      </c>
      <c r="F1998" s="14">
        <f t="shared" si="196"/>
        <v>0</v>
      </c>
      <c r="G1998" s="20"/>
    </row>
    <row r="1999" spans="1:7" ht="12" customHeight="1" hidden="1" outlineLevel="2">
      <c r="A1999" s="5" t="s">
        <v>487</v>
      </c>
      <c r="B1999" s="2" t="s">
        <v>1152</v>
      </c>
      <c r="C1999" s="3">
        <v>18</v>
      </c>
      <c r="D1999" s="26">
        <f t="shared" si="195"/>
        <v>17.82</v>
      </c>
      <c r="F1999" s="14">
        <f t="shared" si="196"/>
        <v>0</v>
      </c>
      <c r="G1999" s="20"/>
    </row>
    <row r="2000" spans="1:7" ht="12" customHeight="1" hidden="1" outlineLevel="2">
      <c r="A2000" s="5" t="s">
        <v>488</v>
      </c>
      <c r="B2000" s="2" t="s">
        <v>1152</v>
      </c>
      <c r="C2000" s="3">
        <v>18</v>
      </c>
      <c r="D2000" s="26">
        <f t="shared" si="195"/>
        <v>17.82</v>
      </c>
      <c r="F2000" s="14">
        <f t="shared" si="196"/>
        <v>0</v>
      </c>
      <c r="G2000" s="20"/>
    </row>
    <row r="2001" spans="1:7" ht="12" customHeight="1" hidden="1" outlineLevel="2">
      <c r="A2001" s="5" t="s">
        <v>489</v>
      </c>
      <c r="B2001" s="2" t="s">
        <v>1152</v>
      </c>
      <c r="C2001" s="3">
        <v>20</v>
      </c>
      <c r="D2001" s="26">
        <f t="shared" si="195"/>
        <v>19.8</v>
      </c>
      <c r="F2001" s="14">
        <f t="shared" si="196"/>
        <v>0</v>
      </c>
      <c r="G2001" s="20"/>
    </row>
    <row r="2002" spans="1:7" ht="12" customHeight="1" hidden="1" outlineLevel="2">
      <c r="A2002" s="5" t="s">
        <v>410</v>
      </c>
      <c r="B2002" s="2" t="s">
        <v>1152</v>
      </c>
      <c r="C2002" s="3">
        <v>24</v>
      </c>
      <c r="D2002" s="26">
        <f t="shared" si="195"/>
        <v>23.759999999999998</v>
      </c>
      <c r="F2002" s="14">
        <f t="shared" si="196"/>
        <v>0</v>
      </c>
      <c r="G2002" s="20"/>
    </row>
    <row r="2003" spans="1:7" ht="12" customHeight="1" hidden="1" outlineLevel="2">
      <c r="A2003" s="5" t="s">
        <v>411</v>
      </c>
      <c r="B2003" s="2" t="s">
        <v>1152</v>
      </c>
      <c r="C2003" s="3">
        <v>24</v>
      </c>
      <c r="D2003" s="26">
        <f t="shared" si="195"/>
        <v>23.759999999999998</v>
      </c>
      <c r="F2003" s="14">
        <f t="shared" si="196"/>
        <v>0</v>
      </c>
      <c r="G2003" s="20"/>
    </row>
    <row r="2004" spans="1:7" ht="12" customHeight="1" hidden="1" outlineLevel="2">
      <c r="A2004" s="5" t="s">
        <v>412</v>
      </c>
      <c r="B2004" s="2" t="s">
        <v>1152</v>
      </c>
      <c r="C2004" s="3">
        <v>24</v>
      </c>
      <c r="D2004" s="26">
        <f t="shared" si="195"/>
        <v>23.759999999999998</v>
      </c>
      <c r="F2004" s="14">
        <f t="shared" si="196"/>
        <v>0</v>
      </c>
      <c r="G2004" s="20"/>
    </row>
    <row r="2005" spans="1:7" ht="12" customHeight="1" hidden="1" outlineLevel="2">
      <c r="A2005" s="5" t="s">
        <v>413</v>
      </c>
      <c r="B2005" s="2" t="s">
        <v>1152</v>
      </c>
      <c r="C2005" s="3">
        <v>24</v>
      </c>
      <c r="D2005" s="26">
        <f aca="true" t="shared" si="197" ref="D2005:D2022">C2005*0.99</f>
        <v>23.759999999999998</v>
      </c>
      <c r="F2005" s="14">
        <f aca="true" t="shared" si="198" ref="F2005:F2022">IF(E2005&lt;3,C2005*E2005,D2005*E2005)</f>
        <v>0</v>
      </c>
      <c r="G2005" s="20"/>
    </row>
    <row r="2006" spans="1:7" ht="12" customHeight="1" hidden="1" outlineLevel="2">
      <c r="A2006" s="5" t="s">
        <v>414</v>
      </c>
      <c r="B2006" s="2" t="s">
        <v>1152</v>
      </c>
      <c r="C2006" s="3">
        <v>20</v>
      </c>
      <c r="D2006" s="26">
        <f t="shared" si="197"/>
        <v>19.8</v>
      </c>
      <c r="F2006" s="14">
        <f t="shared" si="198"/>
        <v>0</v>
      </c>
      <c r="G2006" s="20"/>
    </row>
    <row r="2007" spans="1:7" ht="12" customHeight="1" hidden="1" outlineLevel="2">
      <c r="A2007" s="5" t="s">
        <v>1810</v>
      </c>
      <c r="B2007" s="2" t="s">
        <v>1152</v>
      </c>
      <c r="C2007" s="3">
        <v>23</v>
      </c>
      <c r="D2007" s="26">
        <f t="shared" si="197"/>
        <v>22.77</v>
      </c>
      <c r="F2007" s="14">
        <f t="shared" si="198"/>
        <v>0</v>
      </c>
      <c r="G2007" s="20"/>
    </row>
    <row r="2008" spans="1:7" ht="12" customHeight="1" hidden="1" outlineLevel="2">
      <c r="A2008" s="5" t="s">
        <v>1811</v>
      </c>
      <c r="B2008" s="2" t="s">
        <v>1152</v>
      </c>
      <c r="C2008" s="3">
        <v>14</v>
      </c>
      <c r="D2008" s="26">
        <f t="shared" si="197"/>
        <v>13.86</v>
      </c>
      <c r="F2008" s="14">
        <f t="shared" si="198"/>
        <v>0</v>
      </c>
      <c r="G2008" s="20"/>
    </row>
    <row r="2009" spans="1:7" ht="12" customHeight="1" hidden="1" outlineLevel="2">
      <c r="A2009" s="5" t="s">
        <v>1812</v>
      </c>
      <c r="B2009" s="2" t="s">
        <v>1152</v>
      </c>
      <c r="C2009" s="3">
        <v>23</v>
      </c>
      <c r="D2009" s="26">
        <f t="shared" si="197"/>
        <v>22.77</v>
      </c>
      <c r="F2009" s="14">
        <f t="shared" si="198"/>
        <v>0</v>
      </c>
      <c r="G2009" s="20"/>
    </row>
    <row r="2010" spans="1:7" ht="12" customHeight="1" hidden="1" outlineLevel="2">
      <c r="A2010" s="5" t="s">
        <v>1813</v>
      </c>
      <c r="B2010" s="2" t="s">
        <v>1152</v>
      </c>
      <c r="C2010" s="3">
        <v>14</v>
      </c>
      <c r="D2010" s="26">
        <f t="shared" si="197"/>
        <v>13.86</v>
      </c>
      <c r="F2010" s="14">
        <f t="shared" si="198"/>
        <v>0</v>
      </c>
      <c r="G2010" s="20"/>
    </row>
    <row r="2011" spans="1:7" ht="12" customHeight="1" hidden="1" outlineLevel="2">
      <c r="A2011" s="5" t="s">
        <v>1814</v>
      </c>
      <c r="B2011" s="2" t="s">
        <v>1152</v>
      </c>
      <c r="C2011" s="3">
        <v>14</v>
      </c>
      <c r="D2011" s="26">
        <f t="shared" si="197"/>
        <v>13.86</v>
      </c>
      <c r="F2011" s="14">
        <f t="shared" si="198"/>
        <v>0</v>
      </c>
      <c r="G2011" s="20"/>
    </row>
    <row r="2012" spans="1:7" ht="12" customHeight="1" hidden="1" outlineLevel="2">
      <c r="A2012" s="5" t="s">
        <v>213</v>
      </c>
      <c r="B2012" s="2" t="s">
        <v>1152</v>
      </c>
      <c r="C2012" s="3">
        <v>14</v>
      </c>
      <c r="D2012" s="26">
        <f t="shared" si="197"/>
        <v>13.86</v>
      </c>
      <c r="F2012" s="14">
        <f t="shared" si="198"/>
        <v>0</v>
      </c>
      <c r="G2012" s="20"/>
    </row>
    <row r="2013" spans="1:7" ht="12" customHeight="1" hidden="1" outlineLevel="2">
      <c r="A2013" s="5" t="s">
        <v>2025</v>
      </c>
      <c r="B2013" s="2" t="s">
        <v>1152</v>
      </c>
      <c r="C2013" s="3">
        <v>9</v>
      </c>
      <c r="D2013" s="26">
        <f t="shared" si="197"/>
        <v>8.91</v>
      </c>
      <c r="F2013" s="14">
        <f t="shared" si="198"/>
        <v>0</v>
      </c>
      <c r="G2013" s="20"/>
    </row>
    <row r="2014" spans="1:7" ht="12" customHeight="1" hidden="1" outlineLevel="2">
      <c r="A2014" s="5" t="s">
        <v>478</v>
      </c>
      <c r="B2014" s="2" t="s">
        <v>1152</v>
      </c>
      <c r="C2014" s="3">
        <v>15</v>
      </c>
      <c r="D2014" s="26">
        <f t="shared" si="197"/>
        <v>14.85</v>
      </c>
      <c r="F2014" s="14">
        <f t="shared" si="198"/>
        <v>0</v>
      </c>
      <c r="G2014" s="20"/>
    </row>
    <row r="2015" spans="1:7" ht="12" customHeight="1" hidden="1" outlineLevel="2">
      <c r="A2015" s="5" t="s">
        <v>203</v>
      </c>
      <c r="B2015" s="2" t="s">
        <v>1152</v>
      </c>
      <c r="C2015" s="3">
        <v>14</v>
      </c>
      <c r="D2015" s="26">
        <f t="shared" si="197"/>
        <v>13.86</v>
      </c>
      <c r="F2015" s="14">
        <f t="shared" si="198"/>
        <v>0</v>
      </c>
      <c r="G2015" s="20"/>
    </row>
    <row r="2016" spans="1:7" ht="12" customHeight="1" hidden="1" outlineLevel="2">
      <c r="A2016" s="5" t="s">
        <v>204</v>
      </c>
      <c r="B2016" s="2" t="s">
        <v>1152</v>
      </c>
      <c r="C2016" s="3">
        <v>17</v>
      </c>
      <c r="D2016" s="26">
        <f t="shared" si="197"/>
        <v>16.83</v>
      </c>
      <c r="F2016" s="14">
        <f t="shared" si="198"/>
        <v>0</v>
      </c>
      <c r="G2016" s="20"/>
    </row>
    <row r="2017" spans="1:7" ht="12" customHeight="1" hidden="1" outlineLevel="2">
      <c r="A2017" s="5" t="s">
        <v>2026</v>
      </c>
      <c r="B2017" s="2" t="s">
        <v>1152</v>
      </c>
      <c r="C2017" s="3">
        <v>5</v>
      </c>
      <c r="D2017" s="26">
        <f t="shared" si="197"/>
        <v>4.95</v>
      </c>
      <c r="F2017" s="14">
        <f t="shared" si="198"/>
        <v>0</v>
      </c>
      <c r="G2017" s="20"/>
    </row>
    <row r="2018" spans="1:7" ht="12" customHeight="1" hidden="1" outlineLevel="2">
      <c r="A2018" s="5" t="s">
        <v>191</v>
      </c>
      <c r="B2018" s="2" t="s">
        <v>1152</v>
      </c>
      <c r="C2018" s="3">
        <v>21</v>
      </c>
      <c r="D2018" s="26">
        <f t="shared" si="197"/>
        <v>20.79</v>
      </c>
      <c r="F2018" s="14">
        <f t="shared" si="198"/>
        <v>0</v>
      </c>
      <c r="G2018" s="20"/>
    </row>
    <row r="2019" spans="1:7" ht="12" customHeight="1" hidden="1" outlineLevel="2">
      <c r="A2019" s="5" t="s">
        <v>2598</v>
      </c>
      <c r="B2019" s="2" t="s">
        <v>1152</v>
      </c>
      <c r="C2019" s="3">
        <v>8</v>
      </c>
      <c r="D2019" s="26">
        <f t="shared" si="197"/>
        <v>7.92</v>
      </c>
      <c r="F2019" s="14">
        <f t="shared" si="198"/>
        <v>0</v>
      </c>
      <c r="G2019" s="20"/>
    </row>
    <row r="2020" spans="1:7" ht="12" customHeight="1" hidden="1" outlineLevel="2">
      <c r="A2020" s="5" t="s">
        <v>2027</v>
      </c>
      <c r="B2020" s="2" t="s">
        <v>1152</v>
      </c>
      <c r="C2020" s="3">
        <v>7</v>
      </c>
      <c r="D2020" s="26">
        <f t="shared" si="197"/>
        <v>6.93</v>
      </c>
      <c r="F2020" s="14">
        <f t="shared" si="198"/>
        <v>0</v>
      </c>
      <c r="G2020" s="20"/>
    </row>
    <row r="2021" spans="1:7" ht="12" customHeight="1" hidden="1" outlineLevel="2">
      <c r="A2021" s="5" t="s">
        <v>479</v>
      </c>
      <c r="B2021" s="2" t="s">
        <v>1152</v>
      </c>
      <c r="C2021" s="3">
        <v>10</v>
      </c>
      <c r="D2021" s="26">
        <f t="shared" si="197"/>
        <v>9.9</v>
      </c>
      <c r="F2021" s="14">
        <f t="shared" si="198"/>
        <v>0</v>
      </c>
      <c r="G2021" s="20"/>
    </row>
    <row r="2022" spans="1:7" ht="12" customHeight="1" hidden="1" outlineLevel="2">
      <c r="A2022" s="5" t="s">
        <v>2599</v>
      </c>
      <c r="B2022" s="2" t="s">
        <v>1152</v>
      </c>
      <c r="C2022" s="3">
        <v>11</v>
      </c>
      <c r="D2022" s="26">
        <f t="shared" si="197"/>
        <v>10.89</v>
      </c>
      <c r="F2022" s="14">
        <f t="shared" si="198"/>
        <v>0</v>
      </c>
      <c r="G2022" s="20"/>
    </row>
    <row r="2023" spans="1:7" ht="12" customHeight="1" hidden="1" outlineLevel="2">
      <c r="A2023" s="5" t="s">
        <v>2028</v>
      </c>
      <c r="B2023" s="2" t="s">
        <v>1152</v>
      </c>
      <c r="C2023" s="3">
        <v>8</v>
      </c>
      <c r="D2023" s="26">
        <f aca="true" t="shared" si="199" ref="D2023:D2030">C2023*0.99</f>
        <v>7.92</v>
      </c>
      <c r="F2023" s="14">
        <f aca="true" t="shared" si="200" ref="F2023:F2030">IF(E2023&lt;3,C2023*E2023,D2023*E2023)</f>
        <v>0</v>
      </c>
      <c r="G2023" s="20"/>
    </row>
    <row r="2024" spans="1:7" ht="12" customHeight="1" hidden="1" outlineLevel="2">
      <c r="A2024" s="5" t="s">
        <v>481</v>
      </c>
      <c r="B2024" s="2" t="s">
        <v>1152</v>
      </c>
      <c r="C2024" s="3">
        <v>11</v>
      </c>
      <c r="D2024" s="26">
        <f t="shared" si="199"/>
        <v>10.89</v>
      </c>
      <c r="F2024" s="14">
        <f t="shared" si="200"/>
        <v>0</v>
      </c>
      <c r="G2024" s="20"/>
    </row>
    <row r="2025" spans="1:7" ht="12" customHeight="1" hidden="1" outlineLevel="2">
      <c r="A2025" s="5" t="s">
        <v>202</v>
      </c>
      <c r="B2025" s="2" t="s">
        <v>1152</v>
      </c>
      <c r="C2025" s="3">
        <v>13</v>
      </c>
      <c r="D2025" s="26">
        <f t="shared" si="199"/>
        <v>12.87</v>
      </c>
      <c r="F2025" s="14">
        <f t="shared" si="200"/>
        <v>0</v>
      </c>
      <c r="G2025" s="20"/>
    </row>
    <row r="2026" spans="1:7" ht="12" customHeight="1" hidden="1" outlineLevel="2">
      <c r="A2026" s="5" t="s">
        <v>234</v>
      </c>
      <c r="B2026" s="2" t="s">
        <v>1152</v>
      </c>
      <c r="C2026" s="3">
        <v>17</v>
      </c>
      <c r="D2026" s="26">
        <f t="shared" si="199"/>
        <v>16.83</v>
      </c>
      <c r="F2026" s="14">
        <f t="shared" si="200"/>
        <v>0</v>
      </c>
      <c r="G2026" s="20"/>
    </row>
    <row r="2027" spans="1:7" ht="12" customHeight="1" hidden="1" outlineLevel="2">
      <c r="A2027" s="5" t="s">
        <v>415</v>
      </c>
      <c r="B2027" s="2" t="s">
        <v>1152</v>
      </c>
      <c r="C2027" s="3">
        <v>11</v>
      </c>
      <c r="D2027" s="26">
        <f t="shared" si="199"/>
        <v>10.89</v>
      </c>
      <c r="F2027" s="14">
        <f t="shared" si="200"/>
        <v>0</v>
      </c>
      <c r="G2027" s="20"/>
    </row>
    <row r="2028" spans="1:7" ht="12" customHeight="1" hidden="1" outlineLevel="2">
      <c r="A2028" s="5" t="s">
        <v>2029</v>
      </c>
      <c r="B2028" s="2" t="s">
        <v>1152</v>
      </c>
      <c r="C2028" s="3">
        <v>17</v>
      </c>
      <c r="D2028" s="26">
        <f t="shared" si="199"/>
        <v>16.83</v>
      </c>
      <c r="F2028" s="14">
        <f t="shared" si="200"/>
        <v>0</v>
      </c>
      <c r="G2028" s="20"/>
    </row>
    <row r="2029" spans="1:7" ht="12" customHeight="1" hidden="1" outlineLevel="2">
      <c r="A2029" s="5" t="s">
        <v>483</v>
      </c>
      <c r="B2029" s="2" t="s">
        <v>1152</v>
      </c>
      <c r="C2029" s="3">
        <v>22</v>
      </c>
      <c r="D2029" s="26">
        <f t="shared" si="199"/>
        <v>21.78</v>
      </c>
      <c r="F2029" s="14">
        <f t="shared" si="200"/>
        <v>0</v>
      </c>
      <c r="G2029" s="20"/>
    </row>
    <row r="2030" spans="1:7" ht="12" customHeight="1" hidden="1" outlineLevel="2">
      <c r="A2030" s="5" t="s">
        <v>482</v>
      </c>
      <c r="B2030" s="2" t="s">
        <v>1152</v>
      </c>
      <c r="C2030" s="3">
        <v>22</v>
      </c>
      <c r="D2030" s="26">
        <f t="shared" si="199"/>
        <v>21.78</v>
      </c>
      <c r="F2030" s="14">
        <f t="shared" si="200"/>
        <v>0</v>
      </c>
      <c r="G2030" s="20"/>
    </row>
    <row r="2031" spans="1:7" ht="12" customHeight="1" hidden="1" outlineLevel="2">
      <c r="A2031" s="5" t="s">
        <v>2030</v>
      </c>
      <c r="B2031" s="2" t="s">
        <v>1152</v>
      </c>
      <c r="C2031" s="3">
        <v>22</v>
      </c>
      <c r="D2031" s="26">
        <f>C2031*0.99</f>
        <v>21.78</v>
      </c>
      <c r="F2031" s="14">
        <f>IF(E2031&lt;3,C2031*E2031,D2031*E2031)</f>
        <v>0</v>
      </c>
      <c r="G2031" s="20"/>
    </row>
    <row r="2032" spans="1:7" ht="12" customHeight="1" hidden="1" outlineLevel="2">
      <c r="A2032" s="5" t="s">
        <v>2031</v>
      </c>
      <c r="B2032" s="2" t="s">
        <v>1152</v>
      </c>
      <c r="C2032" s="3">
        <v>22</v>
      </c>
      <c r="D2032" s="26">
        <f>C2032*0.99</f>
        <v>21.78</v>
      </c>
      <c r="F2032" s="14">
        <f>IF(E2032&lt;3,C2032*E2032,D2032*E2032)</f>
        <v>0</v>
      </c>
      <c r="G2032" s="20"/>
    </row>
    <row r="2033" spans="1:7" ht="12" customHeight="1" hidden="1" outlineLevel="1" collapsed="1">
      <c r="A2033" s="168" t="s">
        <v>252</v>
      </c>
      <c r="B2033" s="169"/>
      <c r="C2033" s="169"/>
      <c r="D2033" s="170"/>
      <c r="E2033" s="27"/>
      <c r="F2033" s="27"/>
      <c r="G2033" s="20"/>
    </row>
    <row r="2034" spans="1:7" ht="12" customHeight="1" hidden="1" outlineLevel="2">
      <c r="A2034" s="5" t="s">
        <v>69</v>
      </c>
      <c r="B2034" s="2" t="s">
        <v>1152</v>
      </c>
      <c r="C2034" s="3">
        <v>76</v>
      </c>
      <c r="D2034" s="3">
        <f aca="true" t="shared" si="201" ref="D2034:D2092">C2034*0.99</f>
        <v>75.24</v>
      </c>
      <c r="F2034" s="14">
        <f aca="true" t="shared" si="202" ref="F2034:F2092">IF(E2034&lt;3,C2034*E2034,D2034*E2034)</f>
        <v>0</v>
      </c>
      <c r="G2034" s="20"/>
    </row>
    <row r="2035" spans="1:7" ht="12" customHeight="1" hidden="1" outlineLevel="2">
      <c r="A2035" s="5" t="s">
        <v>416</v>
      </c>
      <c r="B2035" s="2" t="s">
        <v>1152</v>
      </c>
      <c r="C2035" s="3">
        <v>101</v>
      </c>
      <c r="D2035" s="3">
        <f t="shared" si="201"/>
        <v>99.99</v>
      </c>
      <c r="F2035" s="14">
        <f t="shared" si="202"/>
        <v>0</v>
      </c>
      <c r="G2035" s="20"/>
    </row>
    <row r="2036" spans="1:7" ht="11.25" customHeight="1" hidden="1" outlineLevel="2">
      <c r="A2036" s="5" t="s">
        <v>1707</v>
      </c>
      <c r="B2036" s="2" t="s">
        <v>1152</v>
      </c>
      <c r="C2036" s="3">
        <v>12</v>
      </c>
      <c r="D2036" s="3">
        <f t="shared" si="201"/>
        <v>11.879999999999999</v>
      </c>
      <c r="F2036" s="14">
        <f t="shared" si="202"/>
        <v>0</v>
      </c>
      <c r="G2036" s="20"/>
    </row>
    <row r="2037" spans="1:7" ht="11.25" customHeight="1" hidden="1" outlineLevel="2">
      <c r="A2037" s="5" t="s">
        <v>417</v>
      </c>
      <c r="B2037" s="2" t="s">
        <v>1152</v>
      </c>
      <c r="C2037" s="3">
        <v>50</v>
      </c>
      <c r="D2037" s="3">
        <f t="shared" si="201"/>
        <v>49.5</v>
      </c>
      <c r="F2037" s="14">
        <f t="shared" si="202"/>
        <v>0</v>
      </c>
      <c r="G2037" s="20"/>
    </row>
    <row r="2038" spans="1:7" ht="12" customHeight="1" hidden="1" outlineLevel="2">
      <c r="A2038" s="5" t="s">
        <v>1708</v>
      </c>
      <c r="B2038" s="2" t="s">
        <v>1152</v>
      </c>
      <c r="C2038" s="3">
        <v>40</v>
      </c>
      <c r="D2038" s="3">
        <f t="shared" si="201"/>
        <v>39.6</v>
      </c>
      <c r="F2038" s="14">
        <f t="shared" si="202"/>
        <v>0</v>
      </c>
      <c r="G2038" s="20"/>
    </row>
    <row r="2039" spans="1:7" ht="12" customHeight="1" hidden="1" outlineLevel="2">
      <c r="A2039" s="5" t="s">
        <v>1709</v>
      </c>
      <c r="B2039" s="2" t="s">
        <v>1152</v>
      </c>
      <c r="C2039" s="3">
        <v>24</v>
      </c>
      <c r="D2039" s="3">
        <f t="shared" si="201"/>
        <v>23.759999999999998</v>
      </c>
      <c r="F2039" s="14">
        <f t="shared" si="202"/>
        <v>0</v>
      </c>
      <c r="G2039" s="20"/>
    </row>
    <row r="2040" spans="1:7" ht="12" customHeight="1" hidden="1" outlineLevel="2">
      <c r="A2040" s="5" t="s">
        <v>418</v>
      </c>
      <c r="B2040" s="2" t="s">
        <v>1152</v>
      </c>
      <c r="C2040" s="3">
        <v>69</v>
      </c>
      <c r="D2040" s="3">
        <f t="shared" si="201"/>
        <v>68.31</v>
      </c>
      <c r="F2040" s="14">
        <f t="shared" si="202"/>
        <v>0</v>
      </c>
      <c r="G2040" s="20"/>
    </row>
    <row r="2041" spans="1:7" ht="12" customHeight="1" hidden="1" outlineLevel="2">
      <c r="A2041" s="5" t="s">
        <v>1710</v>
      </c>
      <c r="B2041" s="2" t="s">
        <v>1152</v>
      </c>
      <c r="C2041" s="3">
        <v>84</v>
      </c>
      <c r="D2041" s="3">
        <f t="shared" si="201"/>
        <v>83.16</v>
      </c>
      <c r="F2041" s="14">
        <f t="shared" si="202"/>
        <v>0</v>
      </c>
      <c r="G2041" s="20"/>
    </row>
    <row r="2042" spans="1:7" ht="12" customHeight="1" hidden="1" outlineLevel="2">
      <c r="A2042" s="5" t="s">
        <v>1711</v>
      </c>
      <c r="B2042" s="2" t="s">
        <v>1152</v>
      </c>
      <c r="C2042" s="3">
        <v>117</v>
      </c>
      <c r="D2042" s="3">
        <f t="shared" si="201"/>
        <v>115.83</v>
      </c>
      <c r="F2042" s="14">
        <f t="shared" si="202"/>
        <v>0</v>
      </c>
      <c r="G2042" s="20"/>
    </row>
    <row r="2043" spans="1:7" ht="12" customHeight="1" hidden="1" outlineLevel="2">
      <c r="A2043" s="5" t="s">
        <v>1712</v>
      </c>
      <c r="B2043" s="2" t="s">
        <v>1152</v>
      </c>
      <c r="C2043" s="3">
        <v>84</v>
      </c>
      <c r="D2043" s="3">
        <f t="shared" si="201"/>
        <v>83.16</v>
      </c>
      <c r="F2043" s="14">
        <f t="shared" si="202"/>
        <v>0</v>
      </c>
      <c r="G2043" s="20"/>
    </row>
    <row r="2044" spans="1:7" ht="12" customHeight="1" hidden="1" outlineLevel="2">
      <c r="A2044" s="5" t="s">
        <v>2797</v>
      </c>
      <c r="B2044" s="2" t="s">
        <v>1152</v>
      </c>
      <c r="C2044" s="3">
        <v>84</v>
      </c>
      <c r="D2044" s="3">
        <f t="shared" si="201"/>
        <v>83.16</v>
      </c>
      <c r="F2044" s="14">
        <f t="shared" si="202"/>
        <v>0</v>
      </c>
      <c r="G2044" s="20"/>
    </row>
    <row r="2045" spans="1:7" ht="12" customHeight="1" hidden="1" outlineLevel="2">
      <c r="A2045" s="5" t="s">
        <v>419</v>
      </c>
      <c r="B2045" s="2" t="s">
        <v>1152</v>
      </c>
      <c r="C2045" s="3">
        <v>20</v>
      </c>
      <c r="D2045" s="3">
        <f t="shared" si="201"/>
        <v>19.8</v>
      </c>
      <c r="F2045" s="14">
        <f t="shared" si="202"/>
        <v>0</v>
      </c>
      <c r="G2045" s="20"/>
    </row>
    <row r="2046" spans="1:7" ht="12" customHeight="1" hidden="1" outlineLevel="2">
      <c r="A2046" s="5" t="s">
        <v>1713</v>
      </c>
      <c r="B2046" s="2" t="s">
        <v>1152</v>
      </c>
      <c r="C2046" s="3">
        <v>19</v>
      </c>
      <c r="D2046" s="3">
        <f t="shared" si="201"/>
        <v>18.81</v>
      </c>
      <c r="F2046" s="14">
        <f t="shared" si="202"/>
        <v>0</v>
      </c>
      <c r="G2046" s="20"/>
    </row>
    <row r="2047" spans="1:7" ht="12" customHeight="1" hidden="1" outlineLevel="2">
      <c r="A2047" s="5" t="s">
        <v>1714</v>
      </c>
      <c r="B2047" s="2" t="s">
        <v>1152</v>
      </c>
      <c r="C2047" s="3">
        <v>19</v>
      </c>
      <c r="D2047" s="3">
        <f t="shared" si="201"/>
        <v>18.81</v>
      </c>
      <c r="F2047" s="14">
        <f t="shared" si="202"/>
        <v>0</v>
      </c>
      <c r="G2047" s="20"/>
    </row>
    <row r="2048" spans="1:7" ht="12" customHeight="1" hidden="1" outlineLevel="2">
      <c r="A2048" s="5" t="s">
        <v>1715</v>
      </c>
      <c r="B2048" s="2" t="s">
        <v>1152</v>
      </c>
      <c r="C2048" s="3">
        <v>19</v>
      </c>
      <c r="D2048" s="3">
        <f t="shared" si="201"/>
        <v>18.81</v>
      </c>
      <c r="F2048" s="14">
        <f t="shared" si="202"/>
        <v>0</v>
      </c>
      <c r="G2048" s="20"/>
    </row>
    <row r="2049" spans="1:7" ht="12" customHeight="1" hidden="1" outlineLevel="2">
      <c r="A2049" s="5" t="s">
        <v>1716</v>
      </c>
      <c r="B2049" s="2" t="s">
        <v>1152</v>
      </c>
      <c r="C2049" s="3">
        <v>20</v>
      </c>
      <c r="D2049" s="3">
        <f t="shared" si="201"/>
        <v>19.8</v>
      </c>
      <c r="F2049" s="14">
        <f t="shared" si="202"/>
        <v>0</v>
      </c>
      <c r="G2049" s="20"/>
    </row>
    <row r="2050" spans="1:7" ht="12" customHeight="1" hidden="1" outlineLevel="2">
      <c r="A2050" s="5" t="s">
        <v>1717</v>
      </c>
      <c r="B2050" s="2" t="s">
        <v>1152</v>
      </c>
      <c r="C2050" s="3">
        <v>20</v>
      </c>
      <c r="D2050" s="3">
        <f t="shared" si="201"/>
        <v>19.8</v>
      </c>
      <c r="F2050" s="14">
        <f t="shared" si="202"/>
        <v>0</v>
      </c>
      <c r="G2050" s="20"/>
    </row>
    <row r="2051" spans="1:7" ht="12" customHeight="1" hidden="1" outlineLevel="2">
      <c r="A2051" s="5" t="s">
        <v>1718</v>
      </c>
      <c r="B2051" s="2" t="s">
        <v>1152</v>
      </c>
      <c r="C2051" s="3">
        <v>20</v>
      </c>
      <c r="D2051" s="3">
        <f t="shared" si="201"/>
        <v>19.8</v>
      </c>
      <c r="F2051" s="14">
        <f t="shared" si="202"/>
        <v>0</v>
      </c>
      <c r="G2051" s="20"/>
    </row>
    <row r="2052" spans="1:7" ht="12" customHeight="1" hidden="1" outlineLevel="2">
      <c r="A2052" s="5" t="s">
        <v>1719</v>
      </c>
      <c r="B2052" s="2" t="s">
        <v>1152</v>
      </c>
      <c r="C2052" s="3">
        <v>20</v>
      </c>
      <c r="D2052" s="3">
        <f t="shared" si="201"/>
        <v>19.8</v>
      </c>
      <c r="F2052" s="14">
        <f t="shared" si="202"/>
        <v>0</v>
      </c>
      <c r="G2052" s="20"/>
    </row>
    <row r="2053" spans="1:7" ht="12" customHeight="1" hidden="1" outlineLevel="2">
      <c r="A2053" s="5" t="s">
        <v>1720</v>
      </c>
      <c r="B2053" s="2" t="s">
        <v>1152</v>
      </c>
      <c r="C2053" s="3">
        <v>19</v>
      </c>
      <c r="D2053" s="3">
        <f t="shared" si="201"/>
        <v>18.81</v>
      </c>
      <c r="F2053" s="14">
        <f t="shared" si="202"/>
        <v>0</v>
      </c>
      <c r="G2053" s="20"/>
    </row>
    <row r="2054" spans="1:7" ht="12" customHeight="1" hidden="1" outlineLevel="2">
      <c r="A2054" s="5" t="s">
        <v>1721</v>
      </c>
      <c r="B2054" s="2" t="s">
        <v>1152</v>
      </c>
      <c r="C2054" s="3">
        <v>32</v>
      </c>
      <c r="D2054" s="3">
        <f t="shared" si="201"/>
        <v>31.68</v>
      </c>
      <c r="F2054" s="14">
        <f t="shared" si="202"/>
        <v>0</v>
      </c>
      <c r="G2054" s="20"/>
    </row>
    <row r="2055" spans="1:7" ht="12" customHeight="1" hidden="1" outlineLevel="2">
      <c r="A2055" s="5" t="s">
        <v>1722</v>
      </c>
      <c r="B2055" s="2" t="s">
        <v>1152</v>
      </c>
      <c r="C2055" s="3">
        <v>47</v>
      </c>
      <c r="D2055" s="3">
        <f t="shared" si="201"/>
        <v>46.53</v>
      </c>
      <c r="F2055" s="14">
        <f t="shared" si="202"/>
        <v>0</v>
      </c>
      <c r="G2055" s="20"/>
    </row>
    <row r="2056" spans="1:7" ht="12" customHeight="1" hidden="1" outlineLevel="2">
      <c r="A2056" s="5" t="s">
        <v>420</v>
      </c>
      <c r="B2056" s="2" t="s">
        <v>1152</v>
      </c>
      <c r="C2056" s="3">
        <v>14</v>
      </c>
      <c r="D2056" s="3">
        <f t="shared" si="201"/>
        <v>13.86</v>
      </c>
      <c r="F2056" s="14">
        <f t="shared" si="202"/>
        <v>0</v>
      </c>
      <c r="G2056" s="20"/>
    </row>
    <row r="2057" spans="1:7" ht="12" customHeight="1" hidden="1" outlineLevel="2">
      <c r="A2057" s="5" t="s">
        <v>1723</v>
      </c>
      <c r="B2057" s="2" t="s">
        <v>1152</v>
      </c>
      <c r="C2057" s="3">
        <v>18</v>
      </c>
      <c r="D2057" s="3">
        <f t="shared" si="201"/>
        <v>17.82</v>
      </c>
      <c r="F2057" s="14">
        <f t="shared" si="202"/>
        <v>0</v>
      </c>
      <c r="G2057" s="20"/>
    </row>
    <row r="2058" spans="1:7" ht="12" customHeight="1" hidden="1" outlineLevel="2">
      <c r="A2058" s="5" t="s">
        <v>421</v>
      </c>
      <c r="B2058" s="2" t="s">
        <v>1152</v>
      </c>
      <c r="C2058" s="3">
        <v>20</v>
      </c>
      <c r="D2058" s="3">
        <f t="shared" si="201"/>
        <v>19.8</v>
      </c>
      <c r="F2058" s="14">
        <f t="shared" si="202"/>
        <v>0</v>
      </c>
      <c r="G2058" s="20"/>
    </row>
    <row r="2059" spans="1:7" ht="12" customHeight="1" hidden="1" outlineLevel="2">
      <c r="A2059" s="5" t="s">
        <v>1724</v>
      </c>
      <c r="B2059" s="2" t="s">
        <v>1152</v>
      </c>
      <c r="C2059" s="3">
        <v>19</v>
      </c>
      <c r="D2059" s="3">
        <f t="shared" si="201"/>
        <v>18.81</v>
      </c>
      <c r="F2059" s="14">
        <f t="shared" si="202"/>
        <v>0</v>
      </c>
      <c r="G2059" s="20"/>
    </row>
    <row r="2060" spans="1:7" ht="12" customHeight="1" hidden="1" outlineLevel="2">
      <c r="A2060" s="5" t="s">
        <v>1725</v>
      </c>
      <c r="B2060" s="2" t="s">
        <v>1152</v>
      </c>
      <c r="C2060" s="3">
        <v>28</v>
      </c>
      <c r="D2060" s="3">
        <f t="shared" si="201"/>
        <v>27.72</v>
      </c>
      <c r="F2060" s="14">
        <f t="shared" si="202"/>
        <v>0</v>
      </c>
      <c r="G2060" s="20"/>
    </row>
    <row r="2061" spans="1:7" ht="12" customHeight="1" hidden="1" outlineLevel="2">
      <c r="A2061" s="5" t="s">
        <v>1726</v>
      </c>
      <c r="B2061" s="2" t="s">
        <v>1152</v>
      </c>
      <c r="C2061" s="3">
        <v>28</v>
      </c>
      <c r="D2061" s="3">
        <f t="shared" si="201"/>
        <v>27.72</v>
      </c>
      <c r="F2061" s="14">
        <f t="shared" si="202"/>
        <v>0</v>
      </c>
      <c r="G2061" s="20"/>
    </row>
    <row r="2062" spans="1:7" ht="12" customHeight="1" hidden="1" outlineLevel="2">
      <c r="A2062" s="5" t="s">
        <v>1727</v>
      </c>
      <c r="B2062" s="2" t="s">
        <v>1152</v>
      </c>
      <c r="C2062" s="3">
        <v>36</v>
      </c>
      <c r="D2062" s="3">
        <f t="shared" si="201"/>
        <v>35.64</v>
      </c>
      <c r="F2062" s="14">
        <f t="shared" si="202"/>
        <v>0</v>
      </c>
      <c r="G2062" s="20"/>
    </row>
    <row r="2063" spans="1:7" ht="12" customHeight="1" hidden="1" outlineLevel="2">
      <c r="A2063" s="5" t="s">
        <v>1728</v>
      </c>
      <c r="B2063" s="2" t="s">
        <v>1152</v>
      </c>
      <c r="C2063" s="3">
        <v>36</v>
      </c>
      <c r="D2063" s="3">
        <f t="shared" si="201"/>
        <v>35.64</v>
      </c>
      <c r="F2063" s="14">
        <f t="shared" si="202"/>
        <v>0</v>
      </c>
      <c r="G2063" s="20"/>
    </row>
    <row r="2064" spans="1:7" ht="12" customHeight="1" hidden="1" outlineLevel="2">
      <c r="A2064" s="5" t="s">
        <v>1729</v>
      </c>
      <c r="B2064" s="2" t="s">
        <v>1152</v>
      </c>
      <c r="C2064" s="3">
        <v>36</v>
      </c>
      <c r="D2064" s="3">
        <f t="shared" si="201"/>
        <v>35.64</v>
      </c>
      <c r="F2064" s="14">
        <f t="shared" si="202"/>
        <v>0</v>
      </c>
      <c r="G2064" s="20"/>
    </row>
    <row r="2065" spans="1:7" ht="12" customHeight="1" hidden="1" outlineLevel="2">
      <c r="A2065" s="5" t="s">
        <v>1730</v>
      </c>
      <c r="B2065" s="2" t="s">
        <v>1152</v>
      </c>
      <c r="C2065" s="3">
        <v>47</v>
      </c>
      <c r="D2065" s="3">
        <f t="shared" si="201"/>
        <v>46.53</v>
      </c>
      <c r="F2065" s="14">
        <f t="shared" si="202"/>
        <v>0</v>
      </c>
      <c r="G2065" s="20"/>
    </row>
    <row r="2066" spans="1:7" ht="12" customHeight="1" hidden="1" outlineLevel="2">
      <c r="A2066" s="5" t="s">
        <v>1731</v>
      </c>
      <c r="B2066" s="2" t="s">
        <v>1152</v>
      </c>
      <c r="C2066" s="3">
        <v>50</v>
      </c>
      <c r="D2066" s="3">
        <f t="shared" si="201"/>
        <v>49.5</v>
      </c>
      <c r="F2066" s="14">
        <f t="shared" si="202"/>
        <v>0</v>
      </c>
      <c r="G2066" s="20"/>
    </row>
    <row r="2067" spans="1:7" ht="12" customHeight="1" hidden="1" outlineLevel="2">
      <c r="A2067" s="5" t="s">
        <v>1732</v>
      </c>
      <c r="B2067" s="2" t="s">
        <v>1152</v>
      </c>
      <c r="C2067" s="3">
        <v>50</v>
      </c>
      <c r="D2067" s="3">
        <f t="shared" si="201"/>
        <v>49.5</v>
      </c>
      <c r="F2067" s="14">
        <f t="shared" si="202"/>
        <v>0</v>
      </c>
      <c r="G2067" s="20"/>
    </row>
    <row r="2068" spans="1:7" ht="12" customHeight="1" hidden="1" outlineLevel="2">
      <c r="A2068" s="5" t="s">
        <v>1733</v>
      </c>
      <c r="B2068" s="2" t="s">
        <v>1152</v>
      </c>
      <c r="C2068" s="3">
        <v>52</v>
      </c>
      <c r="D2068" s="3">
        <f t="shared" si="201"/>
        <v>51.48</v>
      </c>
      <c r="F2068" s="14">
        <f t="shared" si="202"/>
        <v>0</v>
      </c>
      <c r="G2068" s="20"/>
    </row>
    <row r="2069" spans="1:7" ht="12" customHeight="1" hidden="1" outlineLevel="2">
      <c r="A2069" s="5" t="s">
        <v>1734</v>
      </c>
      <c r="B2069" s="2" t="s">
        <v>1152</v>
      </c>
      <c r="C2069" s="3">
        <v>58</v>
      </c>
      <c r="D2069" s="3">
        <f t="shared" si="201"/>
        <v>57.42</v>
      </c>
      <c r="F2069" s="14">
        <f t="shared" si="202"/>
        <v>0</v>
      </c>
      <c r="G2069" s="20"/>
    </row>
    <row r="2070" spans="1:7" ht="12" customHeight="1" hidden="1" outlineLevel="2">
      <c r="A2070" s="5" t="s">
        <v>2798</v>
      </c>
      <c r="B2070" s="2" t="s">
        <v>1152</v>
      </c>
      <c r="C2070" s="3">
        <v>58</v>
      </c>
      <c r="D2070" s="3">
        <f t="shared" si="201"/>
        <v>57.42</v>
      </c>
      <c r="F2070" s="14">
        <f t="shared" si="202"/>
        <v>0</v>
      </c>
      <c r="G2070" s="20"/>
    </row>
    <row r="2071" spans="1:7" ht="12" customHeight="1" hidden="1" outlineLevel="2">
      <c r="A2071" s="5" t="s">
        <v>1735</v>
      </c>
      <c r="B2071" s="2" t="s">
        <v>1152</v>
      </c>
      <c r="C2071" s="3">
        <v>58</v>
      </c>
      <c r="D2071" s="3">
        <f t="shared" si="201"/>
        <v>57.42</v>
      </c>
      <c r="F2071" s="14">
        <f t="shared" si="202"/>
        <v>0</v>
      </c>
      <c r="G2071" s="20"/>
    </row>
    <row r="2072" spans="1:7" ht="12" customHeight="1" hidden="1" outlineLevel="2">
      <c r="A2072" s="5" t="s">
        <v>422</v>
      </c>
      <c r="B2072" s="2" t="s">
        <v>1152</v>
      </c>
      <c r="C2072" s="3">
        <v>12</v>
      </c>
      <c r="D2072" s="3">
        <f t="shared" si="201"/>
        <v>11.879999999999999</v>
      </c>
      <c r="F2072" s="14">
        <f t="shared" si="202"/>
        <v>0</v>
      </c>
      <c r="G2072" s="20"/>
    </row>
    <row r="2073" spans="1:7" ht="12" customHeight="1" hidden="1" outlineLevel="2">
      <c r="A2073" s="5" t="s">
        <v>1736</v>
      </c>
      <c r="B2073" s="2" t="s">
        <v>1152</v>
      </c>
      <c r="C2073" s="3">
        <v>143</v>
      </c>
      <c r="D2073" s="3">
        <f t="shared" si="201"/>
        <v>141.57</v>
      </c>
      <c r="F2073" s="14">
        <f t="shared" si="202"/>
        <v>0</v>
      </c>
      <c r="G2073" s="20"/>
    </row>
    <row r="2074" spans="1:7" ht="12" customHeight="1" hidden="1" outlineLevel="2">
      <c r="A2074" s="5" t="s">
        <v>1737</v>
      </c>
      <c r="B2074" s="2" t="s">
        <v>1152</v>
      </c>
      <c r="C2074" s="3">
        <v>80</v>
      </c>
      <c r="D2074" s="3">
        <f t="shared" si="201"/>
        <v>79.2</v>
      </c>
      <c r="F2074" s="14">
        <f t="shared" si="202"/>
        <v>0</v>
      </c>
      <c r="G2074" s="20"/>
    </row>
    <row r="2075" spans="1:7" ht="12" customHeight="1" hidden="1" outlineLevel="2">
      <c r="A2075" s="5" t="s">
        <v>1738</v>
      </c>
      <c r="B2075" s="2" t="s">
        <v>1152</v>
      </c>
      <c r="C2075" s="3">
        <v>67</v>
      </c>
      <c r="D2075" s="3">
        <f t="shared" si="201"/>
        <v>66.33</v>
      </c>
      <c r="F2075" s="14">
        <f t="shared" si="202"/>
        <v>0</v>
      </c>
      <c r="G2075" s="20"/>
    </row>
    <row r="2076" spans="1:7" ht="12" customHeight="1" hidden="1" outlineLevel="2">
      <c r="A2076" s="5" t="s">
        <v>1739</v>
      </c>
      <c r="B2076" s="2" t="s">
        <v>1152</v>
      </c>
      <c r="C2076" s="3">
        <v>33</v>
      </c>
      <c r="D2076" s="3">
        <f t="shared" si="201"/>
        <v>32.67</v>
      </c>
      <c r="F2076" s="14">
        <f t="shared" si="202"/>
        <v>0</v>
      </c>
      <c r="G2076" s="20"/>
    </row>
    <row r="2077" spans="1:7" ht="12" customHeight="1" hidden="1" outlineLevel="2">
      <c r="A2077" s="5" t="s">
        <v>1740</v>
      </c>
      <c r="B2077" s="2" t="s">
        <v>1152</v>
      </c>
      <c r="C2077" s="3">
        <v>44</v>
      </c>
      <c r="D2077" s="3">
        <f t="shared" si="201"/>
        <v>43.56</v>
      </c>
      <c r="F2077" s="14">
        <f t="shared" si="202"/>
        <v>0</v>
      </c>
      <c r="G2077" s="20"/>
    </row>
    <row r="2078" spans="1:7" ht="12" customHeight="1" hidden="1" outlineLevel="2">
      <c r="A2078" s="12" t="s">
        <v>1741</v>
      </c>
      <c r="B2078" s="2" t="s">
        <v>1152</v>
      </c>
      <c r="C2078" s="3">
        <v>50</v>
      </c>
      <c r="D2078" s="3">
        <f t="shared" si="201"/>
        <v>49.5</v>
      </c>
      <c r="F2078" s="14">
        <f t="shared" si="202"/>
        <v>0</v>
      </c>
      <c r="G2078" s="20"/>
    </row>
    <row r="2079" spans="1:7" ht="12" customHeight="1" hidden="1" outlineLevel="2">
      <c r="A2079" s="5" t="s">
        <v>1742</v>
      </c>
      <c r="B2079" s="2" t="s">
        <v>1152</v>
      </c>
      <c r="C2079" s="3">
        <v>50</v>
      </c>
      <c r="D2079" s="3">
        <f t="shared" si="201"/>
        <v>49.5</v>
      </c>
      <c r="F2079" s="14">
        <f t="shared" si="202"/>
        <v>0</v>
      </c>
      <c r="G2079" s="20"/>
    </row>
    <row r="2080" spans="1:7" ht="12" customHeight="1" hidden="1" outlineLevel="2">
      <c r="A2080" s="5" t="s">
        <v>423</v>
      </c>
      <c r="B2080" s="2" t="s">
        <v>1152</v>
      </c>
      <c r="C2080" s="3">
        <v>9</v>
      </c>
      <c r="D2080" s="3">
        <f t="shared" si="201"/>
        <v>8.91</v>
      </c>
      <c r="F2080" s="14">
        <f t="shared" si="202"/>
        <v>0</v>
      </c>
      <c r="G2080" s="20"/>
    </row>
    <row r="2081" spans="1:7" ht="12" customHeight="1" hidden="1" outlineLevel="2">
      <c r="A2081" s="5" t="s">
        <v>1743</v>
      </c>
      <c r="B2081" s="2" t="s">
        <v>1152</v>
      </c>
      <c r="C2081" s="3">
        <v>128</v>
      </c>
      <c r="D2081" s="3">
        <f t="shared" si="201"/>
        <v>126.72</v>
      </c>
      <c r="F2081" s="14">
        <f t="shared" si="202"/>
        <v>0</v>
      </c>
      <c r="G2081" s="20"/>
    </row>
    <row r="2082" spans="1:7" ht="12" customHeight="1" hidden="1" outlineLevel="2">
      <c r="A2082" s="5" t="s">
        <v>1744</v>
      </c>
      <c r="B2082" s="2" t="s">
        <v>1152</v>
      </c>
      <c r="C2082" s="3">
        <v>18</v>
      </c>
      <c r="D2082" s="3">
        <f t="shared" si="201"/>
        <v>17.82</v>
      </c>
      <c r="F2082" s="14">
        <f t="shared" si="202"/>
        <v>0</v>
      </c>
      <c r="G2082" s="20"/>
    </row>
    <row r="2083" spans="1:7" ht="12" customHeight="1" hidden="1" outlineLevel="2">
      <c r="A2083" s="5" t="s">
        <v>1745</v>
      </c>
      <c r="B2083" s="2" t="s">
        <v>1152</v>
      </c>
      <c r="C2083" s="3">
        <v>19</v>
      </c>
      <c r="D2083" s="3">
        <f t="shared" si="201"/>
        <v>18.81</v>
      </c>
      <c r="F2083" s="14">
        <f t="shared" si="202"/>
        <v>0</v>
      </c>
      <c r="G2083" s="20"/>
    </row>
    <row r="2084" spans="1:7" ht="12" customHeight="1" hidden="1" outlineLevel="2">
      <c r="A2084" s="5" t="s">
        <v>1746</v>
      </c>
      <c r="B2084" s="2" t="s">
        <v>1152</v>
      </c>
      <c r="C2084" s="3">
        <v>34</v>
      </c>
      <c r="D2084" s="3">
        <f t="shared" si="201"/>
        <v>33.66</v>
      </c>
      <c r="F2084" s="14">
        <f t="shared" si="202"/>
        <v>0</v>
      </c>
      <c r="G2084" s="20"/>
    </row>
    <row r="2085" spans="1:7" ht="12" customHeight="1" hidden="1" outlineLevel="2">
      <c r="A2085" s="5" t="s">
        <v>1747</v>
      </c>
      <c r="B2085" s="2" t="s">
        <v>1152</v>
      </c>
      <c r="C2085" s="3">
        <v>12</v>
      </c>
      <c r="D2085" s="3">
        <f t="shared" si="201"/>
        <v>11.879999999999999</v>
      </c>
      <c r="F2085" s="14">
        <f t="shared" si="202"/>
        <v>0</v>
      </c>
      <c r="G2085" s="20"/>
    </row>
    <row r="2086" spans="1:7" ht="12" customHeight="1" hidden="1" outlineLevel="2">
      <c r="A2086" s="5" t="s">
        <v>1748</v>
      </c>
      <c r="B2086" s="2" t="s">
        <v>1152</v>
      </c>
      <c r="C2086" s="3">
        <v>12</v>
      </c>
      <c r="D2086" s="3">
        <f t="shared" si="201"/>
        <v>11.879999999999999</v>
      </c>
      <c r="F2086" s="14">
        <f t="shared" si="202"/>
        <v>0</v>
      </c>
      <c r="G2086" s="20"/>
    </row>
    <row r="2087" spans="1:7" ht="12" customHeight="1" hidden="1" outlineLevel="2">
      <c r="A2087" s="5" t="s">
        <v>1749</v>
      </c>
      <c r="B2087" s="2" t="s">
        <v>1152</v>
      </c>
      <c r="C2087" s="3">
        <v>16</v>
      </c>
      <c r="D2087" s="3">
        <f t="shared" si="201"/>
        <v>15.84</v>
      </c>
      <c r="F2087" s="14">
        <f t="shared" si="202"/>
        <v>0</v>
      </c>
      <c r="G2087" s="20"/>
    </row>
    <row r="2088" spans="1:7" ht="12" customHeight="1" hidden="1" outlineLevel="2">
      <c r="A2088" s="5" t="s">
        <v>1750</v>
      </c>
      <c r="B2088" s="2" t="s">
        <v>1152</v>
      </c>
      <c r="C2088" s="3">
        <v>16</v>
      </c>
      <c r="D2088" s="3">
        <f t="shared" si="201"/>
        <v>15.84</v>
      </c>
      <c r="F2088" s="14">
        <f t="shared" si="202"/>
        <v>0</v>
      </c>
      <c r="G2088" s="20"/>
    </row>
    <row r="2089" spans="1:7" ht="12" customHeight="1" hidden="1" outlineLevel="2">
      <c r="A2089" s="5" t="s">
        <v>1751</v>
      </c>
      <c r="B2089" s="2" t="s">
        <v>1152</v>
      </c>
      <c r="C2089" s="3">
        <v>21</v>
      </c>
      <c r="D2089" s="3">
        <f t="shared" si="201"/>
        <v>20.79</v>
      </c>
      <c r="F2089" s="14">
        <f t="shared" si="202"/>
        <v>0</v>
      </c>
      <c r="G2089" s="20"/>
    </row>
    <row r="2090" spans="1:7" ht="12" customHeight="1" hidden="1" outlineLevel="2">
      <c r="A2090" s="5" t="s">
        <v>1752</v>
      </c>
      <c r="B2090" s="2" t="s">
        <v>1152</v>
      </c>
      <c r="C2090" s="3">
        <v>9</v>
      </c>
      <c r="D2090" s="3">
        <f t="shared" si="201"/>
        <v>8.91</v>
      </c>
      <c r="F2090" s="14">
        <f t="shared" si="202"/>
        <v>0</v>
      </c>
      <c r="G2090" s="20"/>
    </row>
    <row r="2091" spans="1:7" ht="12" customHeight="1" hidden="1" outlineLevel="2">
      <c r="A2091" s="5" t="s">
        <v>1753</v>
      </c>
      <c r="B2091" s="2" t="s">
        <v>1152</v>
      </c>
      <c r="C2091" s="3">
        <v>9</v>
      </c>
      <c r="D2091" s="3">
        <f t="shared" si="201"/>
        <v>8.91</v>
      </c>
      <c r="F2091" s="14">
        <f t="shared" si="202"/>
        <v>0</v>
      </c>
      <c r="G2091" s="20"/>
    </row>
    <row r="2092" spans="1:7" ht="12" customHeight="1" hidden="1" outlineLevel="2">
      <c r="A2092" s="5" t="s">
        <v>1754</v>
      </c>
      <c r="B2092" s="2" t="s">
        <v>1152</v>
      </c>
      <c r="C2092" s="3">
        <v>20</v>
      </c>
      <c r="D2092" s="3">
        <f t="shared" si="201"/>
        <v>19.8</v>
      </c>
      <c r="F2092" s="14">
        <f t="shared" si="202"/>
        <v>0</v>
      </c>
      <c r="G2092" s="20"/>
    </row>
    <row r="2093" spans="1:7" ht="12" customHeight="1" hidden="1" outlineLevel="2">
      <c r="A2093" s="5" t="s">
        <v>1755</v>
      </c>
      <c r="B2093" s="2" t="s">
        <v>1152</v>
      </c>
      <c r="C2093" s="3">
        <v>32</v>
      </c>
      <c r="D2093" s="3">
        <f>C2093*0.99</f>
        <v>31.68</v>
      </c>
      <c r="F2093" s="14">
        <f>IF(E2093&lt;3,C2093*E2093,D2093*E2093)</f>
        <v>0</v>
      </c>
      <c r="G2093" s="20"/>
    </row>
    <row r="2094" spans="1:7" ht="12" customHeight="1" hidden="1" outlineLevel="2">
      <c r="A2094" s="5" t="s">
        <v>1756</v>
      </c>
      <c r="B2094" s="2" t="s">
        <v>1152</v>
      </c>
      <c r="C2094" s="3">
        <v>34</v>
      </c>
      <c r="D2094" s="3">
        <f>C2094*0.99</f>
        <v>33.66</v>
      </c>
      <c r="F2094" s="14">
        <f>IF(E2094&lt;3,C2094*E2094,D2094*E2094)</f>
        <v>0</v>
      </c>
      <c r="G2094" s="20"/>
    </row>
    <row r="2095" spans="1:7" ht="12" customHeight="1" hidden="1" outlineLevel="2">
      <c r="A2095" s="78" t="s">
        <v>1757</v>
      </c>
      <c r="B2095" s="67" t="s">
        <v>1152</v>
      </c>
      <c r="C2095" s="68">
        <v>34</v>
      </c>
      <c r="D2095" s="68">
        <f>C2095*0.99</f>
        <v>33.66</v>
      </c>
      <c r="F2095" s="14">
        <f aca="true" t="shared" si="203" ref="F2095:F2120">IF(E2095&lt;3,C2095*E2095,D2095*E2095)</f>
        <v>0</v>
      </c>
      <c r="G2095" s="20"/>
    </row>
    <row r="2096" spans="1:7" ht="12" customHeight="1" hidden="1" outlineLevel="2">
      <c r="A2096" s="78" t="s">
        <v>1758</v>
      </c>
      <c r="B2096" s="67" t="s">
        <v>1152</v>
      </c>
      <c r="C2096" s="68">
        <v>41</v>
      </c>
      <c r="D2096" s="68">
        <f aca="true" t="shared" si="204" ref="D2096:D2120">C2096*0.99</f>
        <v>40.589999999999996</v>
      </c>
      <c r="F2096" s="14">
        <f t="shared" si="203"/>
        <v>0</v>
      </c>
      <c r="G2096" s="20"/>
    </row>
    <row r="2097" spans="1:7" ht="12" customHeight="1" hidden="1" outlineLevel="2">
      <c r="A2097" s="78" t="s">
        <v>1759</v>
      </c>
      <c r="B2097" s="67" t="s">
        <v>1152</v>
      </c>
      <c r="C2097" s="68">
        <v>47</v>
      </c>
      <c r="D2097" s="68">
        <f t="shared" si="204"/>
        <v>46.53</v>
      </c>
      <c r="F2097" s="14">
        <f t="shared" si="203"/>
        <v>0</v>
      </c>
      <c r="G2097" s="20"/>
    </row>
    <row r="2098" spans="1:7" ht="12" customHeight="1" hidden="1" outlineLevel="2">
      <c r="A2098" s="78" t="s">
        <v>1760</v>
      </c>
      <c r="B2098" s="67" t="s">
        <v>1152</v>
      </c>
      <c r="C2098" s="68">
        <v>47</v>
      </c>
      <c r="D2098" s="68">
        <f t="shared" si="204"/>
        <v>46.53</v>
      </c>
      <c r="F2098" s="14">
        <f t="shared" si="203"/>
        <v>0</v>
      </c>
      <c r="G2098" s="20"/>
    </row>
    <row r="2099" spans="1:7" ht="12" customHeight="1" hidden="1" outlineLevel="2">
      <c r="A2099" s="78" t="s">
        <v>1761</v>
      </c>
      <c r="B2099" s="67" t="s">
        <v>1152</v>
      </c>
      <c r="C2099" s="68">
        <v>56</v>
      </c>
      <c r="D2099" s="68">
        <f t="shared" si="204"/>
        <v>55.44</v>
      </c>
      <c r="F2099" s="14">
        <f t="shared" si="203"/>
        <v>0</v>
      </c>
      <c r="G2099" s="20"/>
    </row>
    <row r="2100" spans="1:7" ht="12" customHeight="1" hidden="1" outlineLevel="2">
      <c r="A2100" s="78" t="s">
        <v>1762</v>
      </c>
      <c r="B2100" s="67" t="s">
        <v>1152</v>
      </c>
      <c r="C2100" s="68">
        <v>56</v>
      </c>
      <c r="D2100" s="68">
        <f t="shared" si="204"/>
        <v>55.44</v>
      </c>
      <c r="F2100" s="14">
        <f t="shared" si="203"/>
        <v>0</v>
      </c>
      <c r="G2100" s="20"/>
    </row>
    <row r="2101" spans="1:7" ht="12" customHeight="1" hidden="1" outlineLevel="2">
      <c r="A2101" s="78" t="s">
        <v>1429</v>
      </c>
      <c r="B2101" s="67" t="s">
        <v>1152</v>
      </c>
      <c r="C2101" s="68">
        <v>58</v>
      </c>
      <c r="D2101" s="68">
        <f t="shared" si="204"/>
        <v>57.42</v>
      </c>
      <c r="F2101" s="14">
        <f t="shared" si="203"/>
        <v>0</v>
      </c>
      <c r="G2101" s="20"/>
    </row>
    <row r="2102" spans="1:7" ht="12" customHeight="1" hidden="1" outlineLevel="2">
      <c r="A2102" s="78" t="s">
        <v>511</v>
      </c>
      <c r="B2102" s="67" t="s">
        <v>1152</v>
      </c>
      <c r="C2102" s="68">
        <v>47</v>
      </c>
      <c r="D2102" s="68">
        <f t="shared" si="204"/>
        <v>46.53</v>
      </c>
      <c r="F2102" s="14">
        <f t="shared" si="203"/>
        <v>0</v>
      </c>
      <c r="G2102" s="20"/>
    </row>
    <row r="2103" spans="1:7" ht="12" customHeight="1" hidden="1" outlineLevel="2">
      <c r="A2103" s="78" t="s">
        <v>512</v>
      </c>
      <c r="B2103" s="67" t="s">
        <v>1152</v>
      </c>
      <c r="C2103" s="68">
        <v>20</v>
      </c>
      <c r="D2103" s="68">
        <f t="shared" si="204"/>
        <v>19.8</v>
      </c>
      <c r="F2103" s="14">
        <f t="shared" si="203"/>
        <v>0</v>
      </c>
      <c r="G2103" s="20"/>
    </row>
    <row r="2104" spans="1:7" ht="12" customHeight="1" hidden="1" outlineLevel="2">
      <c r="A2104" s="78" t="s">
        <v>513</v>
      </c>
      <c r="B2104" s="67" t="s">
        <v>1152</v>
      </c>
      <c r="C2104" s="68">
        <v>23</v>
      </c>
      <c r="D2104" s="68">
        <f t="shared" si="204"/>
        <v>22.77</v>
      </c>
      <c r="F2104" s="14">
        <f t="shared" si="203"/>
        <v>0</v>
      </c>
      <c r="G2104" s="20"/>
    </row>
    <row r="2105" spans="1:7" ht="12" customHeight="1" hidden="1" outlineLevel="2">
      <c r="A2105" s="78" t="s">
        <v>514</v>
      </c>
      <c r="B2105" s="67" t="s">
        <v>1152</v>
      </c>
      <c r="C2105" s="68">
        <v>42</v>
      </c>
      <c r="D2105" s="68">
        <f t="shared" si="204"/>
        <v>41.58</v>
      </c>
      <c r="F2105" s="14">
        <f t="shared" si="203"/>
        <v>0</v>
      </c>
      <c r="G2105" s="20"/>
    </row>
    <row r="2106" spans="1:7" ht="12" customHeight="1" hidden="1" outlineLevel="2">
      <c r="A2106" s="78" t="s">
        <v>515</v>
      </c>
      <c r="B2106" s="67" t="s">
        <v>1152</v>
      </c>
      <c r="C2106" s="68">
        <v>52</v>
      </c>
      <c r="D2106" s="68">
        <f t="shared" si="204"/>
        <v>51.48</v>
      </c>
      <c r="F2106" s="14">
        <f t="shared" si="203"/>
        <v>0</v>
      </c>
      <c r="G2106" s="20"/>
    </row>
    <row r="2107" spans="1:7" ht="12" customHeight="1" hidden="1" outlineLevel="2">
      <c r="A2107" s="78" t="s">
        <v>516</v>
      </c>
      <c r="B2107" s="67" t="s">
        <v>1152</v>
      </c>
      <c r="C2107" s="68">
        <v>46</v>
      </c>
      <c r="D2107" s="68">
        <f t="shared" si="204"/>
        <v>45.54</v>
      </c>
      <c r="F2107" s="14">
        <f t="shared" si="203"/>
        <v>0</v>
      </c>
      <c r="G2107" s="20"/>
    </row>
    <row r="2108" spans="1:7" ht="12" customHeight="1" hidden="1" outlineLevel="2">
      <c r="A2108" s="78" t="s">
        <v>424</v>
      </c>
      <c r="B2108" s="67" t="s">
        <v>1152</v>
      </c>
      <c r="C2108" s="68">
        <v>59</v>
      </c>
      <c r="D2108" s="68">
        <f t="shared" si="204"/>
        <v>58.41</v>
      </c>
      <c r="F2108" s="14">
        <f t="shared" si="203"/>
        <v>0</v>
      </c>
      <c r="G2108" s="20"/>
    </row>
    <row r="2109" spans="1:7" ht="12" customHeight="1" hidden="1" outlineLevel="2">
      <c r="A2109" s="78" t="s">
        <v>2799</v>
      </c>
      <c r="B2109" s="67" t="s">
        <v>1152</v>
      </c>
      <c r="C2109" s="68">
        <v>272</v>
      </c>
      <c r="D2109" s="68">
        <f t="shared" si="204"/>
        <v>269.28</v>
      </c>
      <c r="F2109" s="14">
        <f t="shared" si="203"/>
        <v>0</v>
      </c>
      <c r="G2109" s="20"/>
    </row>
    <row r="2110" spans="1:7" ht="12" customHeight="1" hidden="1" outlineLevel="2">
      <c r="A2110" s="78" t="s">
        <v>932</v>
      </c>
      <c r="B2110" s="67" t="s">
        <v>1152</v>
      </c>
      <c r="C2110" s="68">
        <v>44</v>
      </c>
      <c r="D2110" s="68">
        <f t="shared" si="204"/>
        <v>43.56</v>
      </c>
      <c r="F2110" s="14">
        <f t="shared" si="203"/>
        <v>0</v>
      </c>
      <c r="G2110" s="20"/>
    </row>
    <row r="2111" spans="1:7" ht="12" customHeight="1" hidden="1" outlineLevel="2">
      <c r="A2111" s="78" t="s">
        <v>933</v>
      </c>
      <c r="B2111" s="67" t="s">
        <v>1152</v>
      </c>
      <c r="C2111" s="68">
        <v>30</v>
      </c>
      <c r="D2111" s="68">
        <f t="shared" si="204"/>
        <v>29.7</v>
      </c>
      <c r="F2111" s="14">
        <f t="shared" si="203"/>
        <v>0</v>
      </c>
      <c r="G2111" s="20"/>
    </row>
    <row r="2112" spans="1:7" ht="12" customHeight="1" hidden="1" outlineLevel="2">
      <c r="A2112" s="78" t="s">
        <v>934</v>
      </c>
      <c r="B2112" s="67" t="s">
        <v>1152</v>
      </c>
      <c r="C2112" s="68">
        <v>39</v>
      </c>
      <c r="D2112" s="68">
        <f t="shared" si="204"/>
        <v>38.61</v>
      </c>
      <c r="F2112" s="14">
        <f t="shared" si="203"/>
        <v>0</v>
      </c>
      <c r="G2112" s="20"/>
    </row>
    <row r="2113" spans="1:7" ht="12" customHeight="1" hidden="1" outlineLevel="2">
      <c r="A2113" s="78" t="s">
        <v>935</v>
      </c>
      <c r="B2113" s="67" t="s">
        <v>1152</v>
      </c>
      <c r="C2113" s="68">
        <v>48</v>
      </c>
      <c r="D2113" s="68">
        <f t="shared" si="204"/>
        <v>47.519999999999996</v>
      </c>
      <c r="F2113" s="14">
        <f t="shared" si="203"/>
        <v>0</v>
      </c>
      <c r="G2113" s="20"/>
    </row>
    <row r="2114" spans="1:7" ht="12" customHeight="1" hidden="1" outlineLevel="2">
      <c r="A2114" s="78" t="s">
        <v>517</v>
      </c>
      <c r="B2114" s="67" t="s">
        <v>1152</v>
      </c>
      <c r="C2114" s="68">
        <v>29</v>
      </c>
      <c r="D2114" s="68">
        <f t="shared" si="204"/>
        <v>28.71</v>
      </c>
      <c r="F2114" s="14">
        <f t="shared" si="203"/>
        <v>0</v>
      </c>
      <c r="G2114" s="20"/>
    </row>
    <row r="2115" spans="1:7" ht="12" customHeight="1" hidden="1" outlineLevel="2">
      <c r="A2115" s="78" t="s">
        <v>518</v>
      </c>
      <c r="B2115" s="67" t="s">
        <v>1152</v>
      </c>
      <c r="C2115" s="68">
        <v>41</v>
      </c>
      <c r="D2115" s="68">
        <f t="shared" si="204"/>
        <v>40.589999999999996</v>
      </c>
      <c r="F2115" s="14">
        <f t="shared" si="203"/>
        <v>0</v>
      </c>
      <c r="G2115" s="20"/>
    </row>
    <row r="2116" spans="1:7" ht="12" customHeight="1" hidden="1" outlineLevel="2">
      <c r="A2116" s="78" t="s">
        <v>519</v>
      </c>
      <c r="B2116" s="67" t="s">
        <v>1152</v>
      </c>
      <c r="C2116" s="68">
        <v>38</v>
      </c>
      <c r="D2116" s="68">
        <f t="shared" si="204"/>
        <v>37.62</v>
      </c>
      <c r="F2116" s="14">
        <f t="shared" si="203"/>
        <v>0</v>
      </c>
      <c r="G2116" s="20"/>
    </row>
    <row r="2117" spans="1:7" ht="12" customHeight="1" hidden="1" outlineLevel="2">
      <c r="A2117" s="78" t="s">
        <v>520</v>
      </c>
      <c r="B2117" s="67" t="s">
        <v>1152</v>
      </c>
      <c r="C2117" s="68">
        <v>43</v>
      </c>
      <c r="D2117" s="68">
        <f t="shared" si="204"/>
        <v>42.57</v>
      </c>
      <c r="F2117" s="14">
        <f t="shared" si="203"/>
        <v>0</v>
      </c>
      <c r="G2117" s="20"/>
    </row>
    <row r="2118" spans="1:7" ht="12" customHeight="1" hidden="1" outlineLevel="2">
      <c r="A2118" s="78" t="s">
        <v>521</v>
      </c>
      <c r="B2118" s="67" t="s">
        <v>1152</v>
      </c>
      <c r="C2118" s="68">
        <v>28</v>
      </c>
      <c r="D2118" s="68">
        <f t="shared" si="204"/>
        <v>27.72</v>
      </c>
      <c r="F2118" s="14">
        <f t="shared" si="203"/>
        <v>0</v>
      </c>
      <c r="G2118" s="20"/>
    </row>
    <row r="2119" spans="1:7" ht="12" customHeight="1" hidden="1" outlineLevel="2">
      <c r="A2119" s="78" t="s">
        <v>522</v>
      </c>
      <c r="B2119" s="67" t="s">
        <v>1152</v>
      </c>
      <c r="C2119" s="68">
        <v>36</v>
      </c>
      <c r="D2119" s="68">
        <f t="shared" si="204"/>
        <v>35.64</v>
      </c>
      <c r="F2119" s="14">
        <f t="shared" si="203"/>
        <v>0</v>
      </c>
      <c r="G2119" s="20"/>
    </row>
    <row r="2120" spans="1:7" ht="12" customHeight="1" hidden="1" outlineLevel="2">
      <c r="A2120" s="5" t="s">
        <v>68</v>
      </c>
      <c r="B2120" s="2" t="s">
        <v>1152</v>
      </c>
      <c r="C2120" s="3">
        <v>76</v>
      </c>
      <c r="D2120" s="3">
        <f t="shared" si="204"/>
        <v>75.24</v>
      </c>
      <c r="F2120" s="14">
        <f t="shared" si="203"/>
        <v>0</v>
      </c>
      <c r="G2120" s="20"/>
    </row>
    <row r="2121" spans="1:7" ht="12" customHeight="1" hidden="1" outlineLevel="2">
      <c r="A2121" s="5" t="s">
        <v>936</v>
      </c>
      <c r="B2121" s="2" t="s">
        <v>1152</v>
      </c>
      <c r="C2121" s="3">
        <v>62</v>
      </c>
      <c r="D2121" s="3">
        <f>C2121*0.99</f>
        <v>61.38</v>
      </c>
      <c r="F2121" s="14">
        <f>IF(E2121&lt;3,C2121*E2121,D2121*E2121)</f>
        <v>0</v>
      </c>
      <c r="G2121" s="20"/>
    </row>
    <row r="2122" spans="1:7" ht="12" customHeight="1" collapsed="1">
      <c r="A2122" s="157" t="s">
        <v>156</v>
      </c>
      <c r="B2122" s="158"/>
      <c r="C2122" s="158"/>
      <c r="D2122" s="159"/>
      <c r="E2122" s="28"/>
      <c r="F2122" s="28"/>
      <c r="G2122" s="20"/>
    </row>
    <row r="2123" spans="1:7" ht="12" customHeight="1" hidden="1" outlineLevel="1">
      <c r="A2123" s="162" t="s">
        <v>152</v>
      </c>
      <c r="B2123" s="175"/>
      <c r="C2123" s="175"/>
      <c r="D2123" s="176"/>
      <c r="E2123" s="27"/>
      <c r="F2123" s="27"/>
      <c r="G2123" s="20"/>
    </row>
    <row r="2124" spans="1:7" ht="12" customHeight="1" hidden="1" outlineLevel="1">
      <c r="A2124" s="10" t="s">
        <v>248</v>
      </c>
      <c r="B2124" s="2" t="s">
        <v>1152</v>
      </c>
      <c r="C2124" s="3">
        <v>26</v>
      </c>
      <c r="D2124" s="26">
        <f aca="true" t="shared" si="205" ref="D2124:D2194">C2124*0.99</f>
        <v>25.74</v>
      </c>
      <c r="F2124" s="14">
        <f aca="true" t="shared" si="206" ref="F2124:F2194">IF(E2124&lt;3,C2124*E2124,D2124*E2124)</f>
        <v>0</v>
      </c>
      <c r="G2124" s="20"/>
    </row>
    <row r="2125" spans="1:7" ht="12" customHeight="1" hidden="1" outlineLevel="1">
      <c r="A2125" s="10" t="s">
        <v>2600</v>
      </c>
      <c r="B2125" s="2" t="s">
        <v>1152</v>
      </c>
      <c r="C2125" s="3">
        <v>22</v>
      </c>
      <c r="D2125" s="26">
        <f t="shared" si="205"/>
        <v>21.78</v>
      </c>
      <c r="F2125" s="14">
        <f t="shared" si="206"/>
        <v>0</v>
      </c>
      <c r="G2125" s="20"/>
    </row>
    <row r="2126" spans="1:7" ht="12" customHeight="1" hidden="1" outlineLevel="1">
      <c r="A2126" s="10" t="s">
        <v>82</v>
      </c>
      <c r="B2126" s="2" t="s">
        <v>1152</v>
      </c>
      <c r="C2126" s="3">
        <v>36</v>
      </c>
      <c r="D2126" s="26">
        <f t="shared" si="205"/>
        <v>35.64</v>
      </c>
      <c r="F2126" s="14">
        <f t="shared" si="206"/>
        <v>0</v>
      </c>
      <c r="G2126" s="20"/>
    </row>
    <row r="2127" spans="1:7" ht="12" customHeight="1" hidden="1" outlineLevel="1">
      <c r="A2127" s="10" t="s">
        <v>73</v>
      </c>
      <c r="B2127" s="2" t="s">
        <v>1152</v>
      </c>
      <c r="C2127" s="3">
        <v>63</v>
      </c>
      <c r="D2127" s="26">
        <f t="shared" si="205"/>
        <v>62.37</v>
      </c>
      <c r="F2127" s="14">
        <f t="shared" si="206"/>
        <v>0</v>
      </c>
      <c r="G2127" s="20"/>
    </row>
    <row r="2128" spans="1:7" ht="12" customHeight="1" hidden="1" outlineLevel="1">
      <c r="A2128" s="10" t="s">
        <v>937</v>
      </c>
      <c r="B2128" s="2" t="s">
        <v>1152</v>
      </c>
      <c r="C2128" s="3">
        <v>63</v>
      </c>
      <c r="D2128" s="26">
        <f t="shared" si="205"/>
        <v>62.37</v>
      </c>
      <c r="F2128" s="14">
        <f t="shared" si="206"/>
        <v>0</v>
      </c>
      <c r="G2128" s="20"/>
    </row>
    <row r="2129" spans="1:7" ht="12" customHeight="1" hidden="1" outlineLevel="1">
      <c r="A2129" s="10" t="s">
        <v>2601</v>
      </c>
      <c r="B2129" s="2" t="s">
        <v>1152</v>
      </c>
      <c r="C2129" s="3">
        <v>142</v>
      </c>
      <c r="D2129" s="26">
        <f t="shared" si="205"/>
        <v>140.58</v>
      </c>
      <c r="F2129" s="14">
        <f t="shared" si="206"/>
        <v>0</v>
      </c>
      <c r="G2129" s="20"/>
    </row>
    <row r="2130" spans="1:7" ht="12" customHeight="1" hidden="1" outlineLevel="1">
      <c r="A2130" s="10" t="s">
        <v>2602</v>
      </c>
      <c r="B2130" s="2" t="s">
        <v>1152</v>
      </c>
      <c r="C2130" s="3">
        <v>48</v>
      </c>
      <c r="D2130" s="26">
        <f t="shared" si="205"/>
        <v>47.519999999999996</v>
      </c>
      <c r="F2130" s="14">
        <f t="shared" si="206"/>
        <v>0</v>
      </c>
      <c r="G2130" s="20"/>
    </row>
    <row r="2131" spans="1:7" ht="12" customHeight="1" hidden="1" outlineLevel="1">
      <c r="A2131" s="10" t="s">
        <v>2603</v>
      </c>
      <c r="B2131" s="2" t="s">
        <v>1152</v>
      </c>
      <c r="C2131" s="3">
        <v>109</v>
      </c>
      <c r="D2131" s="26">
        <f t="shared" si="205"/>
        <v>107.91</v>
      </c>
      <c r="F2131" s="14">
        <f t="shared" si="206"/>
        <v>0</v>
      </c>
      <c r="G2131" s="20"/>
    </row>
    <row r="2132" spans="1:7" ht="12" customHeight="1" hidden="1" outlineLevel="1">
      <c r="A2132" s="10" t="s">
        <v>2604</v>
      </c>
      <c r="B2132" s="2" t="s">
        <v>1152</v>
      </c>
      <c r="C2132" s="3">
        <v>181</v>
      </c>
      <c r="D2132" s="26">
        <f t="shared" si="205"/>
        <v>179.19</v>
      </c>
      <c r="F2132" s="14">
        <f t="shared" si="206"/>
        <v>0</v>
      </c>
      <c r="G2132" s="20"/>
    </row>
    <row r="2133" spans="1:7" ht="12" customHeight="1" hidden="1" outlineLevel="1">
      <c r="A2133" s="10" t="s">
        <v>297</v>
      </c>
      <c r="B2133" s="2" t="s">
        <v>1152</v>
      </c>
      <c r="C2133" s="3">
        <v>151</v>
      </c>
      <c r="D2133" s="26">
        <f t="shared" si="205"/>
        <v>149.49</v>
      </c>
      <c r="F2133" s="14">
        <f t="shared" si="206"/>
        <v>0</v>
      </c>
      <c r="G2133" s="20"/>
    </row>
    <row r="2134" spans="1:7" ht="12" customHeight="1" hidden="1" outlineLevel="1">
      <c r="A2134" s="10" t="s">
        <v>1587</v>
      </c>
      <c r="B2134" s="2" t="s">
        <v>1152</v>
      </c>
      <c r="C2134" s="3">
        <v>98</v>
      </c>
      <c r="D2134" s="26">
        <f t="shared" si="205"/>
        <v>97.02</v>
      </c>
      <c r="F2134" s="14">
        <f t="shared" si="206"/>
        <v>0</v>
      </c>
      <c r="G2134" s="20"/>
    </row>
    <row r="2135" spans="1:7" ht="12" customHeight="1" hidden="1" outlineLevel="1">
      <c r="A2135" s="10" t="s">
        <v>275</v>
      </c>
      <c r="B2135" s="2" t="s">
        <v>1152</v>
      </c>
      <c r="C2135" s="3">
        <v>45</v>
      </c>
      <c r="D2135" s="26">
        <f t="shared" si="205"/>
        <v>44.55</v>
      </c>
      <c r="F2135" s="14">
        <f t="shared" si="206"/>
        <v>0</v>
      </c>
      <c r="G2135" s="20"/>
    </row>
    <row r="2136" spans="1:7" ht="12" customHeight="1" hidden="1" outlineLevel="1">
      <c r="A2136" s="10" t="s">
        <v>276</v>
      </c>
      <c r="B2136" s="2" t="s">
        <v>1152</v>
      </c>
      <c r="C2136" s="3">
        <v>39</v>
      </c>
      <c r="D2136" s="26">
        <f t="shared" si="205"/>
        <v>38.61</v>
      </c>
      <c r="F2136" s="14">
        <f t="shared" si="206"/>
        <v>0</v>
      </c>
      <c r="G2136" s="20"/>
    </row>
    <row r="2137" spans="1:7" ht="12" customHeight="1" hidden="1" outlineLevel="1">
      <c r="A2137" s="10" t="s">
        <v>938</v>
      </c>
      <c r="B2137" s="2" t="s">
        <v>1152</v>
      </c>
      <c r="C2137" s="3">
        <v>14</v>
      </c>
      <c r="D2137" s="26">
        <f t="shared" si="205"/>
        <v>13.86</v>
      </c>
      <c r="F2137" s="14">
        <f t="shared" si="206"/>
        <v>0</v>
      </c>
      <c r="G2137" s="20"/>
    </row>
    <row r="2138" spans="1:7" ht="12" customHeight="1" hidden="1" outlineLevel="1">
      <c r="A2138" s="10" t="s">
        <v>525</v>
      </c>
      <c r="B2138" s="2" t="s">
        <v>1152</v>
      </c>
      <c r="C2138" s="3">
        <v>15</v>
      </c>
      <c r="D2138" s="26">
        <f t="shared" si="205"/>
        <v>14.85</v>
      </c>
      <c r="F2138" s="14">
        <f t="shared" si="206"/>
        <v>0</v>
      </c>
      <c r="G2138" s="20"/>
    </row>
    <row r="2139" spans="1:7" ht="12" customHeight="1" hidden="1" outlineLevel="1">
      <c r="A2139" s="10" t="s">
        <v>2605</v>
      </c>
      <c r="B2139" s="2" t="s">
        <v>1152</v>
      </c>
      <c r="C2139" s="3">
        <v>16</v>
      </c>
      <c r="D2139" s="26">
        <f t="shared" si="205"/>
        <v>15.84</v>
      </c>
      <c r="F2139" s="14">
        <f t="shared" si="206"/>
        <v>0</v>
      </c>
      <c r="G2139" s="20"/>
    </row>
    <row r="2140" spans="1:7" ht="12" customHeight="1" hidden="1" outlineLevel="1">
      <c r="A2140" s="10" t="s">
        <v>939</v>
      </c>
      <c r="B2140" s="2" t="s">
        <v>1152</v>
      </c>
      <c r="C2140" s="3">
        <v>20</v>
      </c>
      <c r="D2140" s="26">
        <f t="shared" si="205"/>
        <v>19.8</v>
      </c>
      <c r="F2140" s="14">
        <f t="shared" si="206"/>
        <v>0</v>
      </c>
      <c r="G2140" s="20"/>
    </row>
    <row r="2141" spans="1:7" ht="12" customHeight="1" hidden="1" outlineLevel="1">
      <c r="A2141" s="10" t="s">
        <v>940</v>
      </c>
      <c r="B2141" s="2" t="s">
        <v>1152</v>
      </c>
      <c r="C2141" s="3">
        <v>23</v>
      </c>
      <c r="D2141" s="26">
        <f t="shared" si="205"/>
        <v>22.77</v>
      </c>
      <c r="F2141" s="14">
        <f t="shared" si="206"/>
        <v>0</v>
      </c>
      <c r="G2141" s="20"/>
    </row>
    <row r="2142" spans="1:7" ht="12" customHeight="1" hidden="1" outlineLevel="1">
      <c r="A2142" s="10" t="s">
        <v>941</v>
      </c>
      <c r="B2142" s="2" t="s">
        <v>1152</v>
      </c>
      <c r="C2142" s="3">
        <v>111</v>
      </c>
      <c r="D2142" s="26">
        <f t="shared" si="205"/>
        <v>109.89</v>
      </c>
      <c r="F2142" s="14">
        <f t="shared" si="206"/>
        <v>0</v>
      </c>
      <c r="G2142" s="20"/>
    </row>
    <row r="2143" spans="1:7" ht="12" customHeight="1" hidden="1" outlineLevel="1">
      <c r="A2143" s="10" t="s">
        <v>2606</v>
      </c>
      <c r="B2143" s="2" t="s">
        <v>1152</v>
      </c>
      <c r="C2143" s="3">
        <v>43</v>
      </c>
      <c r="D2143" s="26">
        <f t="shared" si="205"/>
        <v>42.57</v>
      </c>
      <c r="F2143" s="14">
        <f t="shared" si="206"/>
        <v>0</v>
      </c>
      <c r="G2143" s="20"/>
    </row>
    <row r="2144" spans="1:7" ht="12" customHeight="1" hidden="1" outlineLevel="1">
      <c r="A2144" s="10" t="s">
        <v>52</v>
      </c>
      <c r="B2144" s="2" t="s">
        <v>1152</v>
      </c>
      <c r="C2144" s="3">
        <v>101</v>
      </c>
      <c r="D2144" s="26">
        <f t="shared" si="205"/>
        <v>99.99</v>
      </c>
      <c r="F2144" s="14">
        <f t="shared" si="206"/>
        <v>0</v>
      </c>
      <c r="G2144" s="20"/>
    </row>
    <row r="2145" spans="1:7" ht="12" customHeight="1" hidden="1" outlineLevel="1">
      <c r="A2145" s="10" t="s">
        <v>1588</v>
      </c>
      <c r="B2145" s="2" t="s">
        <v>1152</v>
      </c>
      <c r="C2145" s="3">
        <v>226</v>
      </c>
      <c r="D2145" s="26">
        <f t="shared" si="205"/>
        <v>223.74</v>
      </c>
      <c r="F2145" s="14">
        <f t="shared" si="206"/>
        <v>0</v>
      </c>
      <c r="G2145" s="20"/>
    </row>
    <row r="2146" spans="1:7" ht="12" customHeight="1" hidden="1" outlineLevel="1">
      <c r="A2146" s="10" t="s">
        <v>2607</v>
      </c>
      <c r="B2146" s="2" t="s">
        <v>1152</v>
      </c>
      <c r="C2146" s="3">
        <v>72</v>
      </c>
      <c r="D2146" s="26">
        <f t="shared" si="205"/>
        <v>71.28</v>
      </c>
      <c r="F2146" s="14">
        <f t="shared" si="206"/>
        <v>0</v>
      </c>
      <c r="G2146" s="20"/>
    </row>
    <row r="2147" spans="1:7" ht="12" customHeight="1" hidden="1" outlineLevel="1">
      <c r="A2147" s="10" t="s">
        <v>2608</v>
      </c>
      <c r="B2147" s="2" t="s">
        <v>1152</v>
      </c>
      <c r="C2147" s="3">
        <v>92</v>
      </c>
      <c r="D2147" s="26">
        <f t="shared" si="205"/>
        <v>91.08</v>
      </c>
      <c r="F2147" s="14">
        <f t="shared" si="206"/>
        <v>0</v>
      </c>
      <c r="G2147" s="20"/>
    </row>
    <row r="2148" spans="1:7" ht="12" customHeight="1" hidden="1" outlineLevel="1">
      <c r="A2148" s="10" t="s">
        <v>942</v>
      </c>
      <c r="B2148" s="2" t="s">
        <v>1152</v>
      </c>
      <c r="C2148" s="3">
        <v>188</v>
      </c>
      <c r="D2148" s="26">
        <f t="shared" si="205"/>
        <v>186.12</v>
      </c>
      <c r="F2148" s="14">
        <f t="shared" si="206"/>
        <v>0</v>
      </c>
      <c r="G2148" s="20"/>
    </row>
    <row r="2149" spans="1:7" ht="12" customHeight="1" hidden="1" outlineLevel="1">
      <c r="A2149" s="10" t="s">
        <v>72</v>
      </c>
      <c r="B2149" s="2" t="s">
        <v>1152</v>
      </c>
      <c r="C2149" s="3">
        <v>82</v>
      </c>
      <c r="D2149" s="26">
        <f t="shared" si="205"/>
        <v>81.17999999999999</v>
      </c>
      <c r="F2149" s="14">
        <f t="shared" si="206"/>
        <v>0</v>
      </c>
      <c r="G2149" s="20"/>
    </row>
    <row r="2150" spans="1:7" ht="12" customHeight="1" hidden="1" outlineLevel="1">
      <c r="A2150" s="10" t="s">
        <v>943</v>
      </c>
      <c r="B2150" s="2" t="s">
        <v>1152</v>
      </c>
      <c r="C2150" s="3">
        <v>143</v>
      </c>
      <c r="D2150" s="26">
        <f t="shared" si="205"/>
        <v>141.57</v>
      </c>
      <c r="F2150" s="14">
        <f t="shared" si="206"/>
        <v>0</v>
      </c>
      <c r="G2150" s="20"/>
    </row>
    <row r="2151" spans="1:7" ht="12" customHeight="1" hidden="1" outlineLevel="1">
      <c r="A2151" s="10" t="s">
        <v>323</v>
      </c>
      <c r="B2151" s="2" t="s">
        <v>1152</v>
      </c>
      <c r="C2151" s="3">
        <v>288</v>
      </c>
      <c r="D2151" s="26">
        <f t="shared" si="205"/>
        <v>285.12</v>
      </c>
      <c r="F2151" s="14">
        <f t="shared" si="206"/>
        <v>0</v>
      </c>
      <c r="G2151" s="20"/>
    </row>
    <row r="2152" spans="1:7" ht="12" customHeight="1" hidden="1" outlineLevel="1">
      <c r="A2152" s="10" t="s">
        <v>70</v>
      </c>
      <c r="B2152" s="2" t="s">
        <v>1152</v>
      </c>
      <c r="C2152" s="3">
        <v>316</v>
      </c>
      <c r="D2152" s="26">
        <f t="shared" si="205"/>
        <v>312.84</v>
      </c>
      <c r="F2152" s="14">
        <f t="shared" si="206"/>
        <v>0</v>
      </c>
      <c r="G2152" s="20"/>
    </row>
    <row r="2153" spans="1:7" ht="12" customHeight="1" hidden="1" outlineLevel="1">
      <c r="A2153" s="10" t="s">
        <v>523</v>
      </c>
      <c r="B2153" s="2" t="s">
        <v>1152</v>
      </c>
      <c r="C2153" s="3">
        <v>7</v>
      </c>
      <c r="D2153" s="26">
        <f t="shared" si="205"/>
        <v>6.93</v>
      </c>
      <c r="F2153" s="14">
        <f t="shared" si="206"/>
        <v>0</v>
      </c>
      <c r="G2153" s="20"/>
    </row>
    <row r="2154" spans="1:7" ht="12" customHeight="1" hidden="1" outlineLevel="1">
      <c r="A2154" s="10" t="s">
        <v>1589</v>
      </c>
      <c r="B2154" s="2" t="s">
        <v>1152</v>
      </c>
      <c r="C2154" s="3">
        <v>12</v>
      </c>
      <c r="D2154" s="26">
        <f t="shared" si="205"/>
        <v>11.879999999999999</v>
      </c>
      <c r="F2154" s="14">
        <f t="shared" si="206"/>
        <v>0</v>
      </c>
      <c r="G2154" s="20"/>
    </row>
    <row r="2155" spans="1:7" ht="12" customHeight="1" hidden="1" outlineLevel="1">
      <c r="A2155" s="10" t="s">
        <v>2609</v>
      </c>
      <c r="B2155" s="2" t="s">
        <v>1152</v>
      </c>
      <c r="C2155" s="3">
        <v>34</v>
      </c>
      <c r="D2155" s="26">
        <f t="shared" si="205"/>
        <v>33.66</v>
      </c>
      <c r="F2155" s="14">
        <f t="shared" si="206"/>
        <v>0</v>
      </c>
      <c r="G2155" s="20"/>
    </row>
    <row r="2156" spans="1:7" ht="12" customHeight="1" hidden="1" outlineLevel="1">
      <c r="A2156" s="10" t="s">
        <v>2610</v>
      </c>
      <c r="B2156" s="2" t="s">
        <v>1152</v>
      </c>
      <c r="C2156" s="3">
        <v>43</v>
      </c>
      <c r="D2156" s="26">
        <f t="shared" si="205"/>
        <v>42.57</v>
      </c>
      <c r="F2156" s="14">
        <f t="shared" si="206"/>
        <v>0</v>
      </c>
      <c r="G2156" s="20"/>
    </row>
    <row r="2157" spans="1:7" ht="12" customHeight="1" hidden="1" outlineLevel="1">
      <c r="A2157" s="10" t="s">
        <v>2611</v>
      </c>
      <c r="B2157" s="2" t="s">
        <v>1152</v>
      </c>
      <c r="C2157" s="3">
        <v>164</v>
      </c>
      <c r="D2157" s="26">
        <f t="shared" si="205"/>
        <v>162.35999999999999</v>
      </c>
      <c r="F2157" s="14">
        <f t="shared" si="206"/>
        <v>0</v>
      </c>
      <c r="G2157" s="20"/>
    </row>
    <row r="2158" spans="1:7" ht="12" customHeight="1" hidden="1" outlineLevel="1">
      <c r="A2158" s="10" t="s">
        <v>2612</v>
      </c>
      <c r="B2158" s="2" t="s">
        <v>1152</v>
      </c>
      <c r="C2158" s="3">
        <v>211</v>
      </c>
      <c r="D2158" s="26">
        <f t="shared" si="205"/>
        <v>208.89</v>
      </c>
      <c r="F2158" s="14">
        <f t="shared" si="206"/>
        <v>0</v>
      </c>
      <c r="G2158" s="20"/>
    </row>
    <row r="2159" spans="1:7" ht="12" customHeight="1" hidden="1" outlineLevel="1">
      <c r="A2159" s="10" t="s">
        <v>1590</v>
      </c>
      <c r="B2159" s="2" t="s">
        <v>1152</v>
      </c>
      <c r="C2159" s="3">
        <v>83</v>
      </c>
      <c r="D2159" s="26">
        <f t="shared" si="205"/>
        <v>82.17</v>
      </c>
      <c r="F2159" s="14">
        <f t="shared" si="206"/>
        <v>0</v>
      </c>
      <c r="G2159" s="20"/>
    </row>
    <row r="2160" spans="1:7" ht="12" customHeight="1" hidden="1" outlineLevel="1">
      <c r="A2160" s="10" t="s">
        <v>2613</v>
      </c>
      <c r="B2160" s="2" t="s">
        <v>1152</v>
      </c>
      <c r="C2160" s="3">
        <v>76</v>
      </c>
      <c r="D2160" s="26">
        <f t="shared" si="205"/>
        <v>75.24</v>
      </c>
      <c r="F2160" s="14">
        <f t="shared" si="206"/>
        <v>0</v>
      </c>
      <c r="G2160" s="20"/>
    </row>
    <row r="2161" spans="1:7" ht="12" customHeight="1" hidden="1" outlineLevel="1">
      <c r="A2161" s="10" t="s">
        <v>296</v>
      </c>
      <c r="B2161" s="2" t="s">
        <v>1152</v>
      </c>
      <c r="C2161" s="3">
        <v>91</v>
      </c>
      <c r="D2161" s="26">
        <f t="shared" si="205"/>
        <v>90.09</v>
      </c>
      <c r="F2161" s="14">
        <f t="shared" si="206"/>
        <v>0</v>
      </c>
      <c r="G2161" s="20"/>
    </row>
    <row r="2162" spans="1:7" ht="12" customHeight="1" hidden="1" outlineLevel="1">
      <c r="A2162" s="10" t="s">
        <v>2614</v>
      </c>
      <c r="B2162" s="2" t="s">
        <v>1152</v>
      </c>
      <c r="C2162" s="3">
        <v>87</v>
      </c>
      <c r="D2162" s="26">
        <f t="shared" si="205"/>
        <v>86.13</v>
      </c>
      <c r="F2162" s="14">
        <f t="shared" si="206"/>
        <v>0</v>
      </c>
      <c r="G2162" s="20"/>
    </row>
    <row r="2163" spans="1:7" ht="12" customHeight="1" hidden="1" outlineLevel="1">
      <c r="A2163" s="10" t="s">
        <v>321</v>
      </c>
      <c r="B2163" s="2" t="s">
        <v>1152</v>
      </c>
      <c r="C2163" s="3">
        <v>36</v>
      </c>
      <c r="D2163" s="26">
        <f t="shared" si="205"/>
        <v>35.64</v>
      </c>
      <c r="F2163" s="14">
        <f t="shared" si="206"/>
        <v>0</v>
      </c>
      <c r="G2163" s="20"/>
    </row>
    <row r="2164" spans="1:7" ht="12" customHeight="1" hidden="1" outlineLevel="1">
      <c r="A2164" s="10" t="s">
        <v>1591</v>
      </c>
      <c r="B2164" s="2" t="s">
        <v>1152</v>
      </c>
      <c r="C2164" s="3">
        <v>38</v>
      </c>
      <c r="D2164" s="26">
        <f>C2164*0.99</f>
        <v>37.62</v>
      </c>
      <c r="F2164" s="14">
        <f>IF(E2164&lt;3,C2164*E2164,D2164*E2164)</f>
        <v>0</v>
      </c>
      <c r="G2164" s="20"/>
    </row>
    <row r="2165" spans="1:7" ht="12" customHeight="1" hidden="1" outlineLevel="1">
      <c r="A2165" s="10" t="s">
        <v>1592</v>
      </c>
      <c r="B2165" s="2" t="s">
        <v>1152</v>
      </c>
      <c r="C2165" s="3">
        <v>50</v>
      </c>
      <c r="D2165" s="26">
        <f>C2165*0.99</f>
        <v>49.5</v>
      </c>
      <c r="F2165" s="14">
        <f>IF(E2165&lt;3,C2165*E2165,D2165*E2165)</f>
        <v>0</v>
      </c>
      <c r="G2165" s="20"/>
    </row>
    <row r="2166" spans="1:7" ht="12" customHeight="1" hidden="1" outlineLevel="1">
      <c r="A2166" s="10" t="s">
        <v>944</v>
      </c>
      <c r="B2166" s="2" t="s">
        <v>1152</v>
      </c>
      <c r="C2166" s="3">
        <v>111</v>
      </c>
      <c r="D2166" s="26">
        <f aca="true" t="shared" si="207" ref="D2166:D2175">C2166*0.99</f>
        <v>109.89</v>
      </c>
      <c r="F2166" s="14">
        <f aca="true" t="shared" si="208" ref="F2166:F2175">IF(E2166&lt;3,C2166*E2166,D2166*E2166)</f>
        <v>0</v>
      </c>
      <c r="G2166" s="20"/>
    </row>
    <row r="2167" spans="1:7" ht="12" customHeight="1" hidden="1" outlineLevel="1">
      <c r="A2167" s="10" t="s">
        <v>524</v>
      </c>
      <c r="B2167" s="2" t="s">
        <v>1152</v>
      </c>
      <c r="C2167" s="3">
        <v>45</v>
      </c>
      <c r="D2167" s="26">
        <f t="shared" si="207"/>
        <v>44.55</v>
      </c>
      <c r="F2167" s="14">
        <f t="shared" si="208"/>
        <v>0</v>
      </c>
      <c r="G2167" s="20"/>
    </row>
    <row r="2168" spans="1:7" ht="12" customHeight="1" hidden="1" outlineLevel="1">
      <c r="A2168" s="10" t="s">
        <v>1593</v>
      </c>
      <c r="B2168" s="2" t="s">
        <v>1152</v>
      </c>
      <c r="C2168" s="3">
        <v>46</v>
      </c>
      <c r="D2168" s="26">
        <f t="shared" si="207"/>
        <v>45.54</v>
      </c>
      <c r="F2168" s="14">
        <f t="shared" si="208"/>
        <v>0</v>
      </c>
      <c r="G2168" s="20"/>
    </row>
    <row r="2169" spans="1:7" ht="12" customHeight="1" hidden="1" outlineLevel="1">
      <c r="A2169" s="10" t="s">
        <v>1594</v>
      </c>
      <c r="B2169" s="2" t="s">
        <v>1152</v>
      </c>
      <c r="C2169" s="3">
        <v>60</v>
      </c>
      <c r="D2169" s="26">
        <f t="shared" si="207"/>
        <v>59.4</v>
      </c>
      <c r="F2169" s="14">
        <f t="shared" si="208"/>
        <v>0</v>
      </c>
      <c r="G2169" s="20"/>
    </row>
    <row r="2170" spans="1:7" ht="12" customHeight="1" hidden="1" outlineLevel="1">
      <c r="A2170" s="10" t="s">
        <v>2615</v>
      </c>
      <c r="B2170" s="2" t="s">
        <v>1152</v>
      </c>
      <c r="C2170" s="3">
        <v>98</v>
      </c>
      <c r="D2170" s="26">
        <f t="shared" si="207"/>
        <v>97.02</v>
      </c>
      <c r="F2170" s="14">
        <f t="shared" si="208"/>
        <v>0</v>
      </c>
      <c r="G2170" s="20"/>
    </row>
    <row r="2171" spans="1:7" ht="12" customHeight="1" hidden="1" outlineLevel="1">
      <c r="A2171" s="10" t="s">
        <v>1595</v>
      </c>
      <c r="B2171" s="2" t="s">
        <v>1152</v>
      </c>
      <c r="C2171" s="3">
        <v>113</v>
      </c>
      <c r="D2171" s="26">
        <f t="shared" si="207"/>
        <v>111.87</v>
      </c>
      <c r="F2171" s="14">
        <f t="shared" si="208"/>
        <v>0</v>
      </c>
      <c r="G2171" s="20"/>
    </row>
    <row r="2172" spans="1:7" ht="12" customHeight="1" hidden="1" outlineLevel="1">
      <c r="A2172" s="10" t="s">
        <v>2616</v>
      </c>
      <c r="B2172" s="2" t="s">
        <v>1152</v>
      </c>
      <c r="C2172" s="3">
        <v>105</v>
      </c>
      <c r="D2172" s="26">
        <f t="shared" si="207"/>
        <v>103.95</v>
      </c>
      <c r="F2172" s="14">
        <f t="shared" si="208"/>
        <v>0</v>
      </c>
      <c r="G2172" s="20"/>
    </row>
    <row r="2173" spans="1:7" ht="12" customHeight="1" hidden="1" outlineLevel="1">
      <c r="A2173" s="10" t="s">
        <v>2617</v>
      </c>
      <c r="B2173" s="2" t="s">
        <v>1152</v>
      </c>
      <c r="C2173" s="3">
        <v>127</v>
      </c>
      <c r="D2173" s="26">
        <f t="shared" si="207"/>
        <v>125.73</v>
      </c>
      <c r="F2173" s="14">
        <f t="shared" si="208"/>
        <v>0</v>
      </c>
      <c r="G2173" s="20"/>
    </row>
    <row r="2174" spans="1:7" ht="12" customHeight="1" hidden="1" outlineLevel="1">
      <c r="A2174" s="10" t="s">
        <v>526</v>
      </c>
      <c r="B2174" s="2" t="s">
        <v>1152</v>
      </c>
      <c r="C2174" s="3">
        <v>53</v>
      </c>
      <c r="D2174" s="26">
        <f t="shared" si="207"/>
        <v>52.47</v>
      </c>
      <c r="F2174" s="14">
        <f t="shared" si="208"/>
        <v>0</v>
      </c>
      <c r="G2174" s="20"/>
    </row>
    <row r="2175" spans="1:7" ht="12" customHeight="1" hidden="1" outlineLevel="1">
      <c r="A2175" s="10" t="s">
        <v>286</v>
      </c>
      <c r="B2175" s="2" t="s">
        <v>1152</v>
      </c>
      <c r="C2175" s="3">
        <v>116</v>
      </c>
      <c r="D2175" s="26">
        <f t="shared" si="207"/>
        <v>114.84</v>
      </c>
      <c r="F2175" s="14">
        <f t="shared" si="208"/>
        <v>0</v>
      </c>
      <c r="G2175" s="20"/>
    </row>
    <row r="2176" spans="1:7" ht="12" customHeight="1" hidden="1" outlineLevel="1">
      <c r="A2176" s="10" t="s">
        <v>2131</v>
      </c>
      <c r="B2176" s="2" t="s">
        <v>1152</v>
      </c>
      <c r="C2176" s="3">
        <v>59</v>
      </c>
      <c r="D2176" s="26">
        <f>C2176*0.99</f>
        <v>58.41</v>
      </c>
      <c r="F2176" s="14">
        <f>IF(E2176&lt;3,C2176*E2176,D2176*E2176)</f>
        <v>0</v>
      </c>
      <c r="G2176" s="20"/>
    </row>
    <row r="2177" spans="1:7" ht="12" customHeight="1" hidden="1" outlineLevel="1">
      <c r="A2177" s="10" t="s">
        <v>2618</v>
      </c>
      <c r="B2177" s="2" t="s">
        <v>1152</v>
      </c>
      <c r="C2177" s="3">
        <v>78</v>
      </c>
      <c r="D2177" s="26">
        <f>C2177*0.99</f>
        <v>77.22</v>
      </c>
      <c r="F2177" s="14">
        <f>IF(E2177&lt;3,C2177*E2177,D2177*E2177)</f>
        <v>0</v>
      </c>
      <c r="G2177" s="20"/>
    </row>
    <row r="2178" spans="1:7" ht="12" customHeight="1" hidden="1" outlineLevel="1">
      <c r="A2178" s="10" t="s">
        <v>2619</v>
      </c>
      <c r="B2178" s="2" t="s">
        <v>1152</v>
      </c>
      <c r="C2178" s="3">
        <v>23</v>
      </c>
      <c r="D2178" s="26">
        <f>C2178*0.99</f>
        <v>22.77</v>
      </c>
      <c r="F2178" s="14">
        <f>IF(E2178&lt;3,C2178*E2178,D2178*E2178)</f>
        <v>0</v>
      </c>
      <c r="G2178" s="20"/>
    </row>
    <row r="2179" spans="1:7" ht="12" customHeight="1" hidden="1" outlineLevel="1">
      <c r="A2179" s="10" t="s">
        <v>51</v>
      </c>
      <c r="B2179" s="2" t="s">
        <v>1152</v>
      </c>
      <c r="C2179" s="3">
        <v>28</v>
      </c>
      <c r="D2179" s="26">
        <f t="shared" si="205"/>
        <v>27.72</v>
      </c>
      <c r="F2179" s="14">
        <f t="shared" si="206"/>
        <v>0</v>
      </c>
      <c r="G2179" s="20"/>
    </row>
    <row r="2180" spans="1:7" ht="12" customHeight="1" hidden="1" outlineLevel="1">
      <c r="A2180" s="10" t="s">
        <v>322</v>
      </c>
      <c r="B2180" s="2" t="s">
        <v>1152</v>
      </c>
      <c r="C2180" s="3">
        <v>36</v>
      </c>
      <c r="D2180" s="26">
        <f t="shared" si="205"/>
        <v>35.64</v>
      </c>
      <c r="F2180" s="14">
        <f t="shared" si="206"/>
        <v>0</v>
      </c>
      <c r="G2180" s="20"/>
    </row>
    <row r="2181" spans="1:7" ht="12" customHeight="1" hidden="1" outlineLevel="1">
      <c r="A2181" s="10" t="s">
        <v>1596</v>
      </c>
      <c r="B2181" s="2" t="s">
        <v>1152</v>
      </c>
      <c r="C2181" s="3">
        <v>46</v>
      </c>
      <c r="D2181" s="26">
        <f t="shared" si="205"/>
        <v>45.54</v>
      </c>
      <c r="F2181" s="14">
        <f t="shared" si="206"/>
        <v>0</v>
      </c>
      <c r="G2181" s="20"/>
    </row>
    <row r="2182" spans="1:7" ht="12" customHeight="1" hidden="1" outlineLevel="1">
      <c r="A2182" s="10" t="s">
        <v>945</v>
      </c>
      <c r="B2182" s="2" t="s">
        <v>1152</v>
      </c>
      <c r="C2182" s="3">
        <v>5</v>
      </c>
      <c r="D2182" s="26">
        <f t="shared" si="205"/>
        <v>4.95</v>
      </c>
      <c r="F2182" s="14">
        <f t="shared" si="206"/>
        <v>0</v>
      </c>
      <c r="G2182" s="20"/>
    </row>
    <row r="2183" spans="1:7" ht="12" customHeight="1" hidden="1" outlineLevel="1">
      <c r="A2183" s="10" t="s">
        <v>83</v>
      </c>
      <c r="B2183" s="2" t="s">
        <v>1152</v>
      </c>
      <c r="C2183" s="3">
        <v>141</v>
      </c>
      <c r="D2183" s="26">
        <f>C2183*0.99</f>
        <v>139.59</v>
      </c>
      <c r="F2183" s="14">
        <f>IF(E2183&lt;3,C2183*E2183,D2183*E2183)</f>
        <v>0</v>
      </c>
      <c r="G2183" s="20"/>
    </row>
    <row r="2184" spans="1:7" ht="12" customHeight="1" hidden="1" outlineLevel="1">
      <c r="A2184" s="10" t="s">
        <v>2620</v>
      </c>
      <c r="B2184" s="2" t="s">
        <v>1152</v>
      </c>
      <c r="C2184" s="3">
        <v>33</v>
      </c>
      <c r="D2184" s="26">
        <f>C2184*0.99</f>
        <v>32.67</v>
      </c>
      <c r="F2184" s="14">
        <f>IF(E2184&lt;3,C2184*E2184,D2184*E2184)</f>
        <v>0</v>
      </c>
      <c r="G2184" s="20"/>
    </row>
    <row r="2185" spans="1:7" ht="12" customHeight="1" hidden="1" outlineLevel="1">
      <c r="A2185" s="10" t="s">
        <v>1597</v>
      </c>
      <c r="B2185" s="2" t="s">
        <v>1152</v>
      </c>
      <c r="C2185" s="3">
        <v>18</v>
      </c>
      <c r="D2185" s="26">
        <f>C2185*0.99</f>
        <v>17.82</v>
      </c>
      <c r="F2185" s="14">
        <f>IF(E2185&lt;3,C2185*E2185,D2185*E2185)</f>
        <v>0</v>
      </c>
      <c r="G2185" s="20"/>
    </row>
    <row r="2186" spans="1:7" ht="12" customHeight="1" hidden="1" outlineLevel="1">
      <c r="A2186" s="10" t="s">
        <v>946</v>
      </c>
      <c r="B2186" s="2" t="s">
        <v>1152</v>
      </c>
      <c r="C2186" s="3">
        <v>27</v>
      </c>
      <c r="D2186" s="26">
        <f t="shared" si="205"/>
        <v>26.73</v>
      </c>
      <c r="F2186" s="14">
        <f t="shared" si="206"/>
        <v>0</v>
      </c>
      <c r="G2186" s="20"/>
    </row>
    <row r="2187" spans="1:7" ht="12" customHeight="1" hidden="1" outlineLevel="1">
      <c r="A2187" s="10" t="s">
        <v>285</v>
      </c>
      <c r="B2187" s="2" t="s">
        <v>1152</v>
      </c>
      <c r="C2187" s="3">
        <v>47</v>
      </c>
      <c r="D2187" s="26">
        <f t="shared" si="205"/>
        <v>46.53</v>
      </c>
      <c r="F2187" s="14">
        <f t="shared" si="206"/>
        <v>0</v>
      </c>
      <c r="G2187" s="20"/>
    </row>
    <row r="2188" spans="1:7" ht="12" customHeight="1" hidden="1" outlineLevel="1">
      <c r="A2188" s="10" t="s">
        <v>247</v>
      </c>
      <c r="B2188" s="2" t="s">
        <v>1152</v>
      </c>
      <c r="C2188" s="3">
        <v>24</v>
      </c>
      <c r="D2188" s="26">
        <f t="shared" si="205"/>
        <v>23.759999999999998</v>
      </c>
      <c r="F2188" s="14">
        <f t="shared" si="206"/>
        <v>0</v>
      </c>
      <c r="G2188" s="20"/>
    </row>
    <row r="2189" spans="1:7" ht="12" customHeight="1" hidden="1" outlineLevel="1">
      <c r="A2189" s="10" t="s">
        <v>1598</v>
      </c>
      <c r="B2189" s="2" t="s">
        <v>1152</v>
      </c>
      <c r="C2189" s="3">
        <v>17</v>
      </c>
      <c r="D2189" s="26">
        <f t="shared" si="205"/>
        <v>16.83</v>
      </c>
      <c r="F2189" s="14">
        <f t="shared" si="206"/>
        <v>0</v>
      </c>
      <c r="G2189" s="20"/>
    </row>
    <row r="2190" spans="1:7" ht="12" customHeight="1" hidden="1" outlineLevel="1">
      <c r="A2190" s="10" t="s">
        <v>246</v>
      </c>
      <c r="B2190" s="2" t="s">
        <v>1152</v>
      </c>
      <c r="C2190" s="3">
        <v>40</v>
      </c>
      <c r="D2190" s="26">
        <f t="shared" si="205"/>
        <v>39.6</v>
      </c>
      <c r="F2190" s="14">
        <f t="shared" si="206"/>
        <v>0</v>
      </c>
      <c r="G2190" s="20"/>
    </row>
    <row r="2191" spans="1:7" ht="12" customHeight="1" hidden="1" outlineLevel="1">
      <c r="A2191" s="10" t="s">
        <v>1599</v>
      </c>
      <c r="B2191" s="2" t="s">
        <v>1152</v>
      </c>
      <c r="C2191" s="3">
        <v>69</v>
      </c>
      <c r="D2191" s="26">
        <f t="shared" si="205"/>
        <v>68.31</v>
      </c>
      <c r="F2191" s="14">
        <f t="shared" si="206"/>
        <v>0</v>
      </c>
      <c r="G2191" s="20"/>
    </row>
    <row r="2192" spans="1:7" ht="12" customHeight="1" hidden="1" outlineLevel="1">
      <c r="A2192" s="10" t="s">
        <v>947</v>
      </c>
      <c r="B2192" s="2" t="s">
        <v>1152</v>
      </c>
      <c r="C2192" s="3">
        <v>91</v>
      </c>
      <c r="D2192" s="26">
        <f t="shared" si="205"/>
        <v>90.09</v>
      </c>
      <c r="F2192" s="14">
        <f t="shared" si="206"/>
        <v>0</v>
      </c>
      <c r="G2192" s="20"/>
    </row>
    <row r="2193" spans="1:7" ht="12" customHeight="1" hidden="1" outlineLevel="1">
      <c r="A2193" s="10" t="s">
        <v>249</v>
      </c>
      <c r="B2193" s="2" t="s">
        <v>1152</v>
      </c>
      <c r="C2193" s="3">
        <v>9</v>
      </c>
      <c r="D2193" s="26">
        <f t="shared" si="205"/>
        <v>8.91</v>
      </c>
      <c r="F2193" s="14">
        <f t="shared" si="206"/>
        <v>0</v>
      </c>
      <c r="G2193" s="20"/>
    </row>
    <row r="2194" spans="1:7" ht="12" customHeight="1" hidden="1" outlineLevel="1">
      <c r="A2194" s="10" t="s">
        <v>71</v>
      </c>
      <c r="B2194" s="2" t="s">
        <v>1152</v>
      </c>
      <c r="C2194" s="3">
        <v>106</v>
      </c>
      <c r="D2194" s="26">
        <f t="shared" si="205"/>
        <v>104.94</v>
      </c>
      <c r="F2194" s="14">
        <f t="shared" si="206"/>
        <v>0</v>
      </c>
      <c r="G2194" s="20"/>
    </row>
    <row r="2195" spans="1:7" ht="12" customHeight="1" hidden="1" outlineLevel="1">
      <c r="A2195" s="162" t="s">
        <v>120</v>
      </c>
      <c r="B2195" s="175"/>
      <c r="C2195" s="175"/>
      <c r="D2195" s="176"/>
      <c r="E2195" s="27"/>
      <c r="F2195" s="27"/>
      <c r="G2195" s="20"/>
    </row>
    <row r="2196" spans="1:7" ht="12" customHeight="1" hidden="1" outlineLevel="1">
      <c r="A2196" s="10" t="s">
        <v>324</v>
      </c>
      <c r="B2196" s="2" t="s">
        <v>1152</v>
      </c>
      <c r="C2196" s="3">
        <v>20</v>
      </c>
      <c r="D2196" s="26">
        <f>C2196*0.99</f>
        <v>19.8</v>
      </c>
      <c r="F2196" s="14">
        <f>IF(E2196&lt;3,C2196*E2196,D2196*E2196)</f>
        <v>0</v>
      </c>
      <c r="G2196" s="20"/>
    </row>
    <row r="2197" spans="1:7" ht="12" customHeight="1" hidden="1" outlineLevel="1">
      <c r="A2197" s="10" t="s">
        <v>325</v>
      </c>
      <c r="B2197" s="2" t="s">
        <v>1152</v>
      </c>
      <c r="C2197" s="3">
        <v>244</v>
      </c>
      <c r="D2197" s="26">
        <f aca="true" t="shared" si="209" ref="D2197:D2204">C2197*0.99</f>
        <v>241.56</v>
      </c>
      <c r="F2197" s="14">
        <f aca="true" t="shared" si="210" ref="F2197:F2255">IF(E2197&lt;3,C2197*E2197,D2197*E2197)</f>
        <v>0</v>
      </c>
      <c r="G2197" s="20"/>
    </row>
    <row r="2198" spans="1:7" ht="12" customHeight="1" hidden="1" outlineLevel="1">
      <c r="A2198" s="10" t="s">
        <v>326</v>
      </c>
      <c r="B2198" s="2" t="s">
        <v>1152</v>
      </c>
      <c r="C2198" s="3">
        <v>332</v>
      </c>
      <c r="D2198" s="26">
        <f t="shared" si="209"/>
        <v>328.68</v>
      </c>
      <c r="F2198" s="14">
        <f t="shared" si="210"/>
        <v>0</v>
      </c>
      <c r="G2198" s="20"/>
    </row>
    <row r="2199" spans="1:7" ht="12" customHeight="1" hidden="1" outlineLevel="1">
      <c r="A2199" s="10" t="s">
        <v>327</v>
      </c>
      <c r="B2199" s="2" t="s">
        <v>1152</v>
      </c>
      <c r="C2199" s="3">
        <v>428</v>
      </c>
      <c r="D2199" s="26">
        <f t="shared" si="209"/>
        <v>423.71999999999997</v>
      </c>
      <c r="F2199" s="14">
        <f t="shared" si="210"/>
        <v>0</v>
      </c>
      <c r="G2199" s="20"/>
    </row>
    <row r="2200" spans="1:7" ht="12" customHeight="1" hidden="1" outlineLevel="1">
      <c r="A2200" s="10" t="s">
        <v>527</v>
      </c>
      <c r="B2200" s="2" t="s">
        <v>1152</v>
      </c>
      <c r="C2200" s="3">
        <v>27</v>
      </c>
      <c r="D2200" s="26">
        <f t="shared" si="209"/>
        <v>26.73</v>
      </c>
      <c r="F2200" s="14">
        <f t="shared" si="210"/>
        <v>0</v>
      </c>
      <c r="G2200" s="20"/>
    </row>
    <row r="2201" spans="1:7" ht="12" customHeight="1" hidden="1" outlineLevel="1">
      <c r="A2201" s="10" t="s">
        <v>331</v>
      </c>
      <c r="B2201" s="2" t="s">
        <v>1152</v>
      </c>
      <c r="C2201" s="3">
        <v>34</v>
      </c>
      <c r="D2201" s="26">
        <f t="shared" si="209"/>
        <v>33.66</v>
      </c>
      <c r="F2201" s="14">
        <f t="shared" si="210"/>
        <v>0</v>
      </c>
      <c r="G2201" s="20"/>
    </row>
    <row r="2202" spans="1:7" ht="12" customHeight="1" hidden="1" outlineLevel="1">
      <c r="A2202" s="10" t="s">
        <v>330</v>
      </c>
      <c r="B2202" s="2" t="s">
        <v>1152</v>
      </c>
      <c r="C2202" s="3">
        <v>86</v>
      </c>
      <c r="D2202" s="26">
        <f t="shared" si="209"/>
        <v>85.14</v>
      </c>
      <c r="F2202" s="14">
        <f t="shared" si="210"/>
        <v>0</v>
      </c>
      <c r="G2202" s="20"/>
    </row>
    <row r="2203" spans="1:7" ht="12" customHeight="1" hidden="1" outlineLevel="1">
      <c r="A2203" s="10" t="s">
        <v>328</v>
      </c>
      <c r="B2203" s="2" t="s">
        <v>1152</v>
      </c>
      <c r="C2203" s="3">
        <v>65</v>
      </c>
      <c r="D2203" s="26">
        <f t="shared" si="209"/>
        <v>64.35</v>
      </c>
      <c r="F2203" s="14">
        <f t="shared" si="210"/>
        <v>0</v>
      </c>
      <c r="G2203" s="20"/>
    </row>
    <row r="2204" spans="1:7" ht="12" customHeight="1" hidden="1" outlineLevel="1">
      <c r="A2204" s="10" t="s">
        <v>329</v>
      </c>
      <c r="B2204" s="2" t="s">
        <v>1152</v>
      </c>
      <c r="C2204" s="3">
        <v>79</v>
      </c>
      <c r="D2204" s="26">
        <f t="shared" si="209"/>
        <v>78.21</v>
      </c>
      <c r="F2204" s="14">
        <f t="shared" si="210"/>
        <v>0</v>
      </c>
      <c r="G2204" s="20"/>
    </row>
    <row r="2205" spans="1:7" ht="12" customHeight="1" hidden="1" outlineLevel="1">
      <c r="A2205" s="162" t="s">
        <v>224</v>
      </c>
      <c r="B2205" s="175"/>
      <c r="C2205" s="175"/>
      <c r="D2205" s="176"/>
      <c r="E2205" s="27"/>
      <c r="F2205" s="27"/>
      <c r="G2205" s="20"/>
    </row>
    <row r="2206" spans="1:7" ht="12" customHeight="1" hidden="1" outlineLevel="1">
      <c r="A2206" s="10" t="s">
        <v>948</v>
      </c>
      <c r="B2206" s="2" t="s">
        <v>1152</v>
      </c>
      <c r="C2206" s="3">
        <v>27</v>
      </c>
      <c r="D2206" s="26">
        <f>C2206*0.99</f>
        <v>26.73</v>
      </c>
      <c r="F2206" s="14">
        <f t="shared" si="210"/>
        <v>0</v>
      </c>
      <c r="G2206" s="20"/>
    </row>
    <row r="2207" spans="1:7" ht="12" customHeight="1" hidden="1" outlineLevel="1">
      <c r="A2207" s="10" t="s">
        <v>949</v>
      </c>
      <c r="B2207" s="2" t="s">
        <v>1152</v>
      </c>
      <c r="C2207" s="3">
        <v>10</v>
      </c>
      <c r="D2207" s="26">
        <f aca="true" t="shared" si="211" ref="D2207:D2310">C2207*0.99</f>
        <v>9.9</v>
      </c>
      <c r="F2207" s="14">
        <f t="shared" si="210"/>
        <v>0</v>
      </c>
      <c r="G2207" s="20"/>
    </row>
    <row r="2208" spans="1:7" ht="12" customHeight="1" hidden="1" outlineLevel="1">
      <c r="A2208" s="10" t="s">
        <v>950</v>
      </c>
      <c r="B2208" s="2" t="s">
        <v>1152</v>
      </c>
      <c r="C2208" s="3">
        <v>41</v>
      </c>
      <c r="D2208" s="26">
        <f t="shared" si="211"/>
        <v>40.589999999999996</v>
      </c>
      <c r="F2208" s="14">
        <f t="shared" si="210"/>
        <v>0</v>
      </c>
      <c r="G2208" s="20"/>
    </row>
    <row r="2209" spans="1:7" ht="12" customHeight="1" hidden="1" outlineLevel="1">
      <c r="A2209" s="10" t="s">
        <v>951</v>
      </c>
      <c r="B2209" s="2" t="s">
        <v>1152</v>
      </c>
      <c r="C2209" s="3">
        <v>12</v>
      </c>
      <c r="D2209" s="26">
        <f t="shared" si="211"/>
        <v>11.879999999999999</v>
      </c>
      <c r="F2209" s="14">
        <f t="shared" si="210"/>
        <v>0</v>
      </c>
      <c r="G2209" s="20"/>
    </row>
    <row r="2210" spans="1:7" ht="12" customHeight="1" hidden="1" outlineLevel="1">
      <c r="A2210" s="10" t="s">
        <v>1600</v>
      </c>
      <c r="B2210" s="2" t="s">
        <v>1152</v>
      </c>
      <c r="C2210" s="3">
        <v>68</v>
      </c>
      <c r="D2210" s="26">
        <f t="shared" si="211"/>
        <v>67.32</v>
      </c>
      <c r="F2210" s="14">
        <f t="shared" si="210"/>
        <v>0</v>
      </c>
      <c r="G2210" s="20"/>
    </row>
    <row r="2211" spans="1:7" ht="12" customHeight="1" hidden="1" outlineLevel="1">
      <c r="A2211" s="10" t="s">
        <v>952</v>
      </c>
      <c r="B2211" s="2" t="s">
        <v>1152</v>
      </c>
      <c r="C2211" s="3">
        <v>40</v>
      </c>
      <c r="D2211" s="26">
        <f t="shared" si="211"/>
        <v>39.6</v>
      </c>
      <c r="F2211" s="14">
        <f t="shared" si="210"/>
        <v>0</v>
      </c>
      <c r="G2211" s="20"/>
    </row>
    <row r="2212" spans="1:7" ht="12" customHeight="1" hidden="1" outlineLevel="1">
      <c r="A2212" s="10" t="s">
        <v>1763</v>
      </c>
      <c r="B2212" s="2" t="s">
        <v>1152</v>
      </c>
      <c r="C2212" s="3">
        <v>42</v>
      </c>
      <c r="D2212" s="26">
        <f t="shared" si="211"/>
        <v>41.58</v>
      </c>
      <c r="F2212" s="14">
        <f t="shared" si="210"/>
        <v>0</v>
      </c>
      <c r="G2212" s="20"/>
    </row>
    <row r="2213" spans="1:7" ht="12" customHeight="1" hidden="1" outlineLevel="1">
      <c r="A2213" s="10" t="s">
        <v>1601</v>
      </c>
      <c r="B2213" s="2" t="s">
        <v>1152</v>
      </c>
      <c r="C2213" s="3">
        <v>8</v>
      </c>
      <c r="D2213" s="26">
        <f t="shared" si="211"/>
        <v>7.92</v>
      </c>
      <c r="F2213" s="14">
        <f t="shared" si="210"/>
        <v>0</v>
      </c>
      <c r="G2213" s="20"/>
    </row>
    <row r="2214" spans="1:7" ht="12" customHeight="1" hidden="1" outlineLevel="1">
      <c r="A2214" s="10" t="s">
        <v>953</v>
      </c>
      <c r="B2214" s="2" t="s">
        <v>1152</v>
      </c>
      <c r="C2214" s="3">
        <v>11</v>
      </c>
      <c r="D2214" s="26">
        <f t="shared" si="211"/>
        <v>10.89</v>
      </c>
      <c r="F2214" s="14">
        <f t="shared" si="210"/>
        <v>0</v>
      </c>
      <c r="G2214" s="20"/>
    </row>
    <row r="2215" spans="1:7" ht="12" customHeight="1" hidden="1" outlineLevel="1">
      <c r="A2215" s="10" t="s">
        <v>954</v>
      </c>
      <c r="B2215" s="2" t="s">
        <v>1152</v>
      </c>
      <c r="C2215" s="3">
        <v>5</v>
      </c>
      <c r="D2215" s="26">
        <f t="shared" si="211"/>
        <v>4.95</v>
      </c>
      <c r="F2215" s="14">
        <f t="shared" si="210"/>
        <v>0</v>
      </c>
      <c r="G2215" s="20"/>
    </row>
    <row r="2216" spans="1:7" ht="12" customHeight="1" hidden="1" outlineLevel="1">
      <c r="A2216" s="10" t="s">
        <v>955</v>
      </c>
      <c r="B2216" s="2" t="s">
        <v>1152</v>
      </c>
      <c r="C2216" s="3">
        <v>5</v>
      </c>
      <c r="D2216" s="26">
        <f t="shared" si="211"/>
        <v>4.95</v>
      </c>
      <c r="F2216" s="14">
        <f t="shared" si="210"/>
        <v>0</v>
      </c>
      <c r="G2216" s="20"/>
    </row>
    <row r="2217" spans="1:7" ht="12" customHeight="1" hidden="1" outlineLevel="1">
      <c r="A2217" s="10" t="s">
        <v>1895</v>
      </c>
      <c r="B2217" s="2" t="s">
        <v>1152</v>
      </c>
      <c r="C2217" s="3">
        <v>202</v>
      </c>
      <c r="D2217" s="26">
        <f t="shared" si="211"/>
        <v>199.98</v>
      </c>
      <c r="F2217" s="14">
        <f t="shared" si="210"/>
        <v>0</v>
      </c>
      <c r="G2217" s="20"/>
    </row>
    <row r="2218" spans="1:7" ht="12" customHeight="1" hidden="1" outlineLevel="1">
      <c r="A2218" s="10" t="s">
        <v>956</v>
      </c>
      <c r="B2218" s="2" t="s">
        <v>1152</v>
      </c>
      <c r="C2218" s="3">
        <v>90</v>
      </c>
      <c r="D2218" s="26">
        <f t="shared" si="211"/>
        <v>89.1</v>
      </c>
      <c r="F2218" s="14">
        <f t="shared" si="210"/>
        <v>0</v>
      </c>
      <c r="G2218" s="20"/>
    </row>
    <row r="2219" spans="1:7" ht="12" customHeight="1" hidden="1" outlineLevel="1">
      <c r="A2219" s="10" t="s">
        <v>1764</v>
      </c>
      <c r="B2219" s="2" t="s">
        <v>1152</v>
      </c>
      <c r="C2219" s="3">
        <v>26</v>
      </c>
      <c r="D2219" s="26">
        <f t="shared" si="211"/>
        <v>25.74</v>
      </c>
      <c r="F2219" s="14">
        <f t="shared" si="210"/>
        <v>0</v>
      </c>
      <c r="G2219" s="20"/>
    </row>
    <row r="2220" spans="1:7" ht="12" customHeight="1" hidden="1" outlineLevel="1">
      <c r="A2220" s="10" t="s">
        <v>2621</v>
      </c>
      <c r="B2220" s="2" t="s">
        <v>1152</v>
      </c>
      <c r="C2220" s="3">
        <v>39</v>
      </c>
      <c r="D2220" s="26">
        <f t="shared" si="211"/>
        <v>38.61</v>
      </c>
      <c r="F2220" s="14">
        <f t="shared" si="210"/>
        <v>0</v>
      </c>
      <c r="G2220" s="20"/>
    </row>
    <row r="2221" spans="1:7" ht="12" customHeight="1" hidden="1" outlineLevel="1">
      <c r="A2221" s="10" t="s">
        <v>2622</v>
      </c>
      <c r="B2221" s="2" t="s">
        <v>1152</v>
      </c>
      <c r="C2221" s="3">
        <v>39</v>
      </c>
      <c r="D2221" s="26">
        <f t="shared" si="211"/>
        <v>38.61</v>
      </c>
      <c r="F2221" s="14">
        <f t="shared" si="210"/>
        <v>0</v>
      </c>
      <c r="G2221" s="20"/>
    </row>
    <row r="2222" spans="1:7" ht="12" customHeight="1" hidden="1" outlineLevel="1">
      <c r="A2222" s="10" t="s">
        <v>957</v>
      </c>
      <c r="B2222" s="2" t="s">
        <v>1152</v>
      </c>
      <c r="C2222" s="3">
        <v>85</v>
      </c>
      <c r="D2222" s="26">
        <f t="shared" si="211"/>
        <v>84.15</v>
      </c>
      <c r="F2222" s="14">
        <f t="shared" si="210"/>
        <v>0</v>
      </c>
      <c r="G2222" s="20"/>
    </row>
    <row r="2223" spans="1:7" ht="12" customHeight="1" hidden="1" outlineLevel="1">
      <c r="A2223" s="10" t="s">
        <v>958</v>
      </c>
      <c r="B2223" s="2" t="s">
        <v>1152</v>
      </c>
      <c r="C2223" s="3">
        <v>54</v>
      </c>
      <c r="D2223" s="26">
        <f t="shared" si="211"/>
        <v>53.46</v>
      </c>
      <c r="F2223" s="14">
        <f t="shared" si="210"/>
        <v>0</v>
      </c>
      <c r="G2223" s="20"/>
    </row>
    <row r="2224" spans="1:7" ht="12" customHeight="1" hidden="1" outlineLevel="1">
      <c r="A2224" s="10" t="s">
        <v>959</v>
      </c>
      <c r="B2224" s="2" t="s">
        <v>1152</v>
      </c>
      <c r="C2224" s="3">
        <v>266</v>
      </c>
      <c r="D2224" s="26">
        <f t="shared" si="211"/>
        <v>263.34</v>
      </c>
      <c r="F2224" s="14">
        <f t="shared" si="210"/>
        <v>0</v>
      </c>
      <c r="G2224" s="20"/>
    </row>
    <row r="2225" spans="1:7" ht="12" customHeight="1" hidden="1" outlineLevel="1">
      <c r="A2225" s="10" t="s">
        <v>1765</v>
      </c>
      <c r="B2225" s="2" t="s">
        <v>1152</v>
      </c>
      <c r="C2225" s="3">
        <v>128</v>
      </c>
      <c r="D2225" s="26">
        <f t="shared" si="211"/>
        <v>126.72</v>
      </c>
      <c r="F2225" s="14">
        <f t="shared" si="210"/>
        <v>0</v>
      </c>
      <c r="G2225" s="20"/>
    </row>
    <row r="2226" spans="1:7" ht="12" customHeight="1" hidden="1" outlineLevel="1">
      <c r="A2226" s="10" t="s">
        <v>960</v>
      </c>
      <c r="B2226" s="2" t="s">
        <v>1152</v>
      </c>
      <c r="C2226" s="3">
        <v>133</v>
      </c>
      <c r="D2226" s="26">
        <f t="shared" si="211"/>
        <v>131.67</v>
      </c>
      <c r="F2226" s="14">
        <f t="shared" si="210"/>
        <v>0</v>
      </c>
      <c r="G2226" s="20"/>
    </row>
    <row r="2227" spans="1:7" ht="12" customHeight="1" hidden="1" outlineLevel="1">
      <c r="A2227" s="10" t="s">
        <v>961</v>
      </c>
      <c r="B2227" s="2" t="s">
        <v>1152</v>
      </c>
      <c r="C2227" s="3">
        <v>81</v>
      </c>
      <c r="D2227" s="26">
        <f t="shared" si="211"/>
        <v>80.19</v>
      </c>
      <c r="F2227" s="14">
        <f t="shared" si="210"/>
        <v>0</v>
      </c>
      <c r="G2227" s="20"/>
    </row>
    <row r="2228" spans="1:7" ht="12" customHeight="1" hidden="1" outlineLevel="1">
      <c r="A2228" s="10" t="s">
        <v>962</v>
      </c>
      <c r="B2228" s="2" t="s">
        <v>1152</v>
      </c>
      <c r="C2228" s="3">
        <v>186</v>
      </c>
      <c r="D2228" s="26">
        <f t="shared" si="211"/>
        <v>184.14</v>
      </c>
      <c r="F2228" s="14">
        <f t="shared" si="210"/>
        <v>0</v>
      </c>
      <c r="G2228" s="20"/>
    </row>
    <row r="2229" spans="1:7" ht="12" customHeight="1" hidden="1" outlineLevel="1">
      <c r="A2229" s="10" t="s">
        <v>963</v>
      </c>
      <c r="B2229" s="2" t="s">
        <v>1152</v>
      </c>
      <c r="C2229" s="3">
        <v>249</v>
      </c>
      <c r="D2229" s="26">
        <f t="shared" si="211"/>
        <v>246.51</v>
      </c>
      <c r="F2229" s="14">
        <f t="shared" si="210"/>
        <v>0</v>
      </c>
      <c r="G2229" s="20"/>
    </row>
    <row r="2230" spans="1:7" ht="12" customHeight="1" hidden="1" outlineLevel="1">
      <c r="A2230" s="10" t="s">
        <v>1896</v>
      </c>
      <c r="B2230" s="2" t="s">
        <v>1152</v>
      </c>
      <c r="C2230" s="3">
        <v>288</v>
      </c>
      <c r="D2230" s="26">
        <f t="shared" si="211"/>
        <v>285.12</v>
      </c>
      <c r="F2230" s="14">
        <f t="shared" si="210"/>
        <v>0</v>
      </c>
      <c r="G2230" s="20"/>
    </row>
    <row r="2231" spans="1:7" ht="12" customHeight="1" hidden="1" outlineLevel="1">
      <c r="A2231" s="10" t="s">
        <v>2623</v>
      </c>
      <c r="B2231" s="2" t="s">
        <v>1152</v>
      </c>
      <c r="C2231" s="3">
        <v>394</v>
      </c>
      <c r="D2231" s="26">
        <f t="shared" si="211"/>
        <v>390.06</v>
      </c>
      <c r="F2231" s="14">
        <f t="shared" si="210"/>
        <v>0</v>
      </c>
      <c r="G2231" s="20"/>
    </row>
    <row r="2232" spans="1:7" ht="12" customHeight="1" hidden="1" outlineLevel="1">
      <c r="A2232" s="10" t="s">
        <v>2624</v>
      </c>
      <c r="B2232" s="2" t="s">
        <v>1152</v>
      </c>
      <c r="C2232" s="3">
        <v>542</v>
      </c>
      <c r="D2232" s="26">
        <f t="shared" si="211"/>
        <v>536.58</v>
      </c>
      <c r="F2232" s="14">
        <f t="shared" si="210"/>
        <v>0</v>
      </c>
      <c r="G2232" s="20"/>
    </row>
    <row r="2233" spans="1:7" ht="12" customHeight="1" hidden="1" outlineLevel="1">
      <c r="A2233" s="10" t="s">
        <v>964</v>
      </c>
      <c r="B2233" s="2" t="s">
        <v>1152</v>
      </c>
      <c r="C2233" s="3">
        <v>107</v>
      </c>
      <c r="D2233" s="26">
        <f t="shared" si="211"/>
        <v>105.92999999999999</v>
      </c>
      <c r="F2233" s="14">
        <f t="shared" si="210"/>
        <v>0</v>
      </c>
      <c r="G2233" s="20"/>
    </row>
    <row r="2234" spans="1:7" ht="12" customHeight="1" hidden="1" outlineLevel="1">
      <c r="A2234" s="10" t="s">
        <v>1766</v>
      </c>
      <c r="B2234" s="2" t="s">
        <v>1152</v>
      </c>
      <c r="C2234" s="3">
        <v>204</v>
      </c>
      <c r="D2234" s="26">
        <f t="shared" si="211"/>
        <v>201.96</v>
      </c>
      <c r="F2234" s="14">
        <f t="shared" si="210"/>
        <v>0</v>
      </c>
      <c r="G2234" s="20"/>
    </row>
    <row r="2235" spans="1:7" ht="12" customHeight="1" hidden="1" outlineLevel="1">
      <c r="A2235" s="10" t="s">
        <v>965</v>
      </c>
      <c r="B2235" s="2" t="s">
        <v>1152</v>
      </c>
      <c r="C2235" s="3">
        <v>316</v>
      </c>
      <c r="D2235" s="26">
        <f t="shared" si="211"/>
        <v>312.84</v>
      </c>
      <c r="F2235" s="14">
        <f t="shared" si="210"/>
        <v>0</v>
      </c>
      <c r="G2235" s="20"/>
    </row>
    <row r="2236" spans="1:7" ht="12" customHeight="1" hidden="1" outlineLevel="1">
      <c r="A2236" s="10" t="s">
        <v>1602</v>
      </c>
      <c r="B2236" s="2" t="s">
        <v>1152</v>
      </c>
      <c r="C2236" s="3">
        <v>133</v>
      </c>
      <c r="D2236" s="26">
        <f t="shared" si="211"/>
        <v>131.67</v>
      </c>
      <c r="F2236" s="14">
        <f t="shared" si="210"/>
        <v>0</v>
      </c>
      <c r="G2236" s="20"/>
    </row>
    <row r="2237" spans="1:7" ht="12" customHeight="1" hidden="1" outlineLevel="1">
      <c r="A2237" s="10" t="s">
        <v>332</v>
      </c>
      <c r="B2237" s="2" t="s">
        <v>1152</v>
      </c>
      <c r="C2237" s="3">
        <v>54</v>
      </c>
      <c r="D2237" s="26">
        <f t="shared" si="211"/>
        <v>53.46</v>
      </c>
      <c r="F2237" s="14">
        <f t="shared" si="210"/>
        <v>0</v>
      </c>
      <c r="G2237" s="20"/>
    </row>
    <row r="2238" spans="1:7" ht="12" customHeight="1" hidden="1" outlineLevel="1">
      <c r="A2238" s="10" t="s">
        <v>1603</v>
      </c>
      <c r="B2238" s="2" t="s">
        <v>1152</v>
      </c>
      <c r="C2238" s="3">
        <v>20</v>
      </c>
      <c r="D2238" s="26">
        <f t="shared" si="211"/>
        <v>19.8</v>
      </c>
      <c r="F2238" s="14">
        <f t="shared" si="210"/>
        <v>0</v>
      </c>
      <c r="G2238" s="20"/>
    </row>
    <row r="2239" spans="1:7" ht="12" customHeight="1" hidden="1" outlineLevel="1">
      <c r="A2239" s="10" t="s">
        <v>1767</v>
      </c>
      <c r="B2239" s="2" t="s">
        <v>1152</v>
      </c>
      <c r="C2239" s="3">
        <v>21</v>
      </c>
      <c r="D2239" s="26">
        <f t="shared" si="211"/>
        <v>20.79</v>
      </c>
      <c r="F2239" s="14">
        <f t="shared" si="210"/>
        <v>0</v>
      </c>
      <c r="G2239" s="20"/>
    </row>
    <row r="2240" spans="1:7" ht="12" customHeight="1" hidden="1" outlineLevel="1">
      <c r="A2240" s="10" t="s">
        <v>1604</v>
      </c>
      <c r="B2240" s="2" t="s">
        <v>1152</v>
      </c>
      <c r="C2240" s="3">
        <v>22</v>
      </c>
      <c r="D2240" s="26">
        <f t="shared" si="211"/>
        <v>21.78</v>
      </c>
      <c r="F2240" s="14">
        <f t="shared" si="210"/>
        <v>0</v>
      </c>
      <c r="G2240" s="20"/>
    </row>
    <row r="2241" spans="1:7" ht="12" customHeight="1" hidden="1" outlineLevel="1">
      <c r="A2241" s="10" t="s">
        <v>1815</v>
      </c>
      <c r="B2241" s="2" t="s">
        <v>1152</v>
      </c>
      <c r="C2241" s="3">
        <v>24</v>
      </c>
      <c r="D2241" s="26">
        <f t="shared" si="211"/>
        <v>23.759999999999998</v>
      </c>
      <c r="F2241" s="14">
        <f t="shared" si="210"/>
        <v>0</v>
      </c>
      <c r="G2241" s="20"/>
    </row>
    <row r="2242" spans="1:7" ht="12" customHeight="1" hidden="1" outlineLevel="1">
      <c r="A2242" s="10" t="s">
        <v>1816</v>
      </c>
      <c r="B2242" s="2" t="s">
        <v>1152</v>
      </c>
      <c r="C2242" s="3">
        <v>22</v>
      </c>
      <c r="D2242" s="26">
        <f t="shared" si="211"/>
        <v>21.78</v>
      </c>
      <c r="F2242" s="14">
        <f t="shared" si="210"/>
        <v>0</v>
      </c>
      <c r="G2242" s="20"/>
    </row>
    <row r="2243" spans="1:7" ht="12" customHeight="1" hidden="1" outlineLevel="1">
      <c r="A2243" s="10" t="s">
        <v>1605</v>
      </c>
      <c r="B2243" s="2" t="s">
        <v>1152</v>
      </c>
      <c r="C2243" s="3">
        <v>29</v>
      </c>
      <c r="D2243" s="26">
        <f t="shared" si="211"/>
        <v>28.71</v>
      </c>
      <c r="F2243" s="14">
        <f t="shared" si="210"/>
        <v>0</v>
      </c>
      <c r="G2243" s="20"/>
    </row>
    <row r="2244" spans="1:7" ht="12" customHeight="1" hidden="1" outlineLevel="1">
      <c r="A2244" s="10" t="s">
        <v>1768</v>
      </c>
      <c r="B2244" s="2" t="s">
        <v>1152</v>
      </c>
      <c r="C2244" s="3">
        <v>28</v>
      </c>
      <c r="D2244" s="26">
        <f t="shared" si="211"/>
        <v>27.72</v>
      </c>
      <c r="F2244" s="14">
        <f t="shared" si="210"/>
        <v>0</v>
      </c>
      <c r="G2244" s="20"/>
    </row>
    <row r="2245" spans="1:7" ht="12" customHeight="1" hidden="1" outlineLevel="1">
      <c r="A2245" s="10" t="s">
        <v>1606</v>
      </c>
      <c r="B2245" s="2" t="s">
        <v>1152</v>
      </c>
      <c r="C2245" s="3">
        <v>34</v>
      </c>
      <c r="D2245" s="26">
        <f t="shared" si="211"/>
        <v>33.66</v>
      </c>
      <c r="F2245" s="14">
        <f t="shared" si="210"/>
        <v>0</v>
      </c>
      <c r="G2245" s="20"/>
    </row>
    <row r="2246" spans="1:7" ht="12" customHeight="1" hidden="1" outlineLevel="1">
      <c r="A2246" s="10" t="s">
        <v>966</v>
      </c>
      <c r="B2246" s="2" t="s">
        <v>1152</v>
      </c>
      <c r="C2246" s="3">
        <v>16</v>
      </c>
      <c r="D2246" s="26">
        <f t="shared" si="211"/>
        <v>15.84</v>
      </c>
      <c r="F2246" s="14">
        <f t="shared" si="210"/>
        <v>0</v>
      </c>
      <c r="G2246" s="20"/>
    </row>
    <row r="2247" spans="1:7" ht="12" customHeight="1" hidden="1" outlineLevel="1">
      <c r="A2247" s="10" t="s">
        <v>967</v>
      </c>
      <c r="B2247" s="2" t="s">
        <v>1152</v>
      </c>
      <c r="C2247" s="3">
        <v>19</v>
      </c>
      <c r="D2247" s="26">
        <f t="shared" si="211"/>
        <v>18.81</v>
      </c>
      <c r="F2247" s="14">
        <f t="shared" si="210"/>
        <v>0</v>
      </c>
      <c r="G2247" s="20"/>
    </row>
    <row r="2248" spans="1:7" ht="12" customHeight="1" hidden="1" outlineLevel="1">
      <c r="A2248" s="10" t="s">
        <v>968</v>
      </c>
      <c r="B2248" s="2" t="s">
        <v>1152</v>
      </c>
      <c r="C2248" s="3">
        <v>89</v>
      </c>
      <c r="D2248" s="26">
        <f t="shared" si="211"/>
        <v>88.11</v>
      </c>
      <c r="F2248" s="14">
        <f t="shared" si="210"/>
        <v>0</v>
      </c>
      <c r="G2248" s="20"/>
    </row>
    <row r="2249" spans="1:7" ht="12" customHeight="1" hidden="1" outlineLevel="1">
      <c r="A2249" s="10" t="s">
        <v>969</v>
      </c>
      <c r="B2249" s="2" t="s">
        <v>1152</v>
      </c>
      <c r="C2249" s="3">
        <v>135</v>
      </c>
      <c r="D2249" s="26">
        <f t="shared" si="211"/>
        <v>133.65</v>
      </c>
      <c r="F2249" s="14">
        <f t="shared" si="210"/>
        <v>0</v>
      </c>
      <c r="G2249" s="20"/>
    </row>
    <row r="2250" spans="1:7" ht="12" customHeight="1" hidden="1" outlineLevel="1">
      <c r="A2250" s="10" t="s">
        <v>970</v>
      </c>
      <c r="B2250" s="2" t="s">
        <v>1152</v>
      </c>
      <c r="C2250" s="3">
        <v>26</v>
      </c>
      <c r="D2250" s="26">
        <f t="shared" si="211"/>
        <v>25.74</v>
      </c>
      <c r="F2250" s="14">
        <f t="shared" si="210"/>
        <v>0</v>
      </c>
      <c r="G2250" s="20"/>
    </row>
    <row r="2251" spans="1:7" ht="12" customHeight="1" hidden="1" outlineLevel="1">
      <c r="A2251" s="10" t="s">
        <v>1607</v>
      </c>
      <c r="B2251" s="2" t="s">
        <v>1152</v>
      </c>
      <c r="C2251" s="3">
        <v>222</v>
      </c>
      <c r="D2251" s="26">
        <f t="shared" si="211"/>
        <v>219.78</v>
      </c>
      <c r="F2251" s="14">
        <f t="shared" si="210"/>
        <v>0</v>
      </c>
      <c r="G2251" s="20"/>
    </row>
    <row r="2252" spans="1:7" ht="12" customHeight="1" hidden="1" outlineLevel="1">
      <c r="A2252" s="10" t="s">
        <v>1817</v>
      </c>
      <c r="B2252" s="2" t="s">
        <v>1152</v>
      </c>
      <c r="C2252" s="3">
        <v>13</v>
      </c>
      <c r="D2252" s="26">
        <f t="shared" si="211"/>
        <v>12.87</v>
      </c>
      <c r="F2252" s="14">
        <f t="shared" si="210"/>
        <v>0</v>
      </c>
      <c r="G2252" s="20"/>
    </row>
    <row r="2253" spans="1:7" ht="12" customHeight="1" hidden="1" outlineLevel="1">
      <c r="A2253" s="10" t="s">
        <v>1769</v>
      </c>
      <c r="B2253" s="2" t="s">
        <v>1152</v>
      </c>
      <c r="C2253" s="3">
        <v>13</v>
      </c>
      <c r="D2253" s="26">
        <f t="shared" si="211"/>
        <v>12.87</v>
      </c>
      <c r="F2253" s="14">
        <f t="shared" si="210"/>
        <v>0</v>
      </c>
      <c r="G2253" s="20"/>
    </row>
    <row r="2254" spans="1:7" ht="12" customHeight="1" hidden="1" outlineLevel="1">
      <c r="A2254" s="10" t="s">
        <v>1608</v>
      </c>
      <c r="B2254" s="2" t="s">
        <v>1152</v>
      </c>
      <c r="C2254" s="3">
        <v>17</v>
      </c>
      <c r="D2254" s="26">
        <f t="shared" si="211"/>
        <v>16.83</v>
      </c>
      <c r="F2254" s="14">
        <f t="shared" si="210"/>
        <v>0</v>
      </c>
      <c r="G2254" s="20"/>
    </row>
    <row r="2255" spans="1:7" ht="12" customHeight="1" hidden="1" outlineLevel="1">
      <c r="A2255" s="10" t="s">
        <v>1609</v>
      </c>
      <c r="B2255" s="2" t="s">
        <v>1152</v>
      </c>
      <c r="C2255" s="3">
        <v>23</v>
      </c>
      <c r="D2255" s="26">
        <f t="shared" si="211"/>
        <v>22.77</v>
      </c>
      <c r="F2255" s="14">
        <f t="shared" si="210"/>
        <v>0</v>
      </c>
      <c r="G2255" s="20"/>
    </row>
    <row r="2256" spans="1:7" ht="12" customHeight="1" hidden="1" outlineLevel="1">
      <c r="A2256" s="10" t="s">
        <v>1610</v>
      </c>
      <c r="B2256" s="2" t="s">
        <v>1152</v>
      </c>
      <c r="C2256" s="3">
        <v>33</v>
      </c>
      <c r="D2256" s="26">
        <f t="shared" si="211"/>
        <v>32.67</v>
      </c>
      <c r="F2256" s="14">
        <f>IF(E2256&lt;3,C2256*E2256,D2256*E2256)</f>
        <v>0</v>
      </c>
      <c r="G2256" s="20"/>
    </row>
    <row r="2257" spans="1:7" ht="12" customHeight="1" hidden="1" outlineLevel="1">
      <c r="A2257" s="10" t="s">
        <v>1611</v>
      </c>
      <c r="B2257" s="2" t="s">
        <v>1152</v>
      </c>
      <c r="C2257" s="3">
        <v>13</v>
      </c>
      <c r="D2257" s="26">
        <f t="shared" si="211"/>
        <v>12.87</v>
      </c>
      <c r="F2257" s="14">
        <f aca="true" t="shared" si="212" ref="F2257:F2322">IF(E2257&lt;3,C2257*E2257,D2257*E2257)</f>
        <v>0</v>
      </c>
      <c r="G2257" s="20"/>
    </row>
    <row r="2258" spans="1:7" ht="12" customHeight="1" hidden="1" outlineLevel="1">
      <c r="A2258" s="10" t="s">
        <v>971</v>
      </c>
      <c r="B2258" s="2" t="s">
        <v>1152</v>
      </c>
      <c r="C2258" s="3">
        <v>25</v>
      </c>
      <c r="D2258" s="26">
        <f t="shared" si="211"/>
        <v>24.75</v>
      </c>
      <c r="F2258" s="14">
        <f t="shared" si="212"/>
        <v>0</v>
      </c>
      <c r="G2258" s="20"/>
    </row>
    <row r="2259" spans="1:7" ht="12" customHeight="1" hidden="1" outlineLevel="1">
      <c r="A2259" s="10" t="s">
        <v>972</v>
      </c>
      <c r="B2259" s="2" t="s">
        <v>1152</v>
      </c>
      <c r="C2259" s="3">
        <v>32</v>
      </c>
      <c r="D2259" s="26">
        <f t="shared" si="211"/>
        <v>31.68</v>
      </c>
      <c r="F2259" s="14">
        <f t="shared" si="212"/>
        <v>0</v>
      </c>
      <c r="G2259" s="20"/>
    </row>
    <row r="2260" spans="1:7" ht="12" customHeight="1" hidden="1" outlineLevel="1">
      <c r="A2260" s="10" t="s">
        <v>973</v>
      </c>
      <c r="B2260" s="2" t="s">
        <v>1152</v>
      </c>
      <c r="C2260" s="3">
        <v>21</v>
      </c>
      <c r="D2260" s="26">
        <f t="shared" si="211"/>
        <v>20.79</v>
      </c>
      <c r="F2260" s="14">
        <f t="shared" si="212"/>
        <v>0</v>
      </c>
      <c r="G2260" s="20"/>
    </row>
    <row r="2261" spans="1:7" ht="12" customHeight="1" hidden="1" outlineLevel="1">
      <c r="A2261" s="10" t="s">
        <v>974</v>
      </c>
      <c r="B2261" s="2" t="s">
        <v>1152</v>
      </c>
      <c r="C2261" s="3">
        <v>14</v>
      </c>
      <c r="D2261" s="26">
        <f t="shared" si="211"/>
        <v>13.86</v>
      </c>
      <c r="F2261" s="14">
        <f t="shared" si="212"/>
        <v>0</v>
      </c>
      <c r="G2261" s="20"/>
    </row>
    <row r="2262" spans="1:7" ht="12" customHeight="1" hidden="1" outlineLevel="1">
      <c r="A2262" s="10" t="s">
        <v>1311</v>
      </c>
      <c r="B2262" s="2" t="s">
        <v>1152</v>
      </c>
      <c r="C2262" s="3">
        <v>40</v>
      </c>
      <c r="D2262" s="26">
        <f t="shared" si="211"/>
        <v>39.6</v>
      </c>
      <c r="F2262" s="14">
        <f t="shared" si="212"/>
        <v>0</v>
      </c>
      <c r="G2262" s="20"/>
    </row>
    <row r="2263" spans="1:7" ht="12" customHeight="1" hidden="1" outlineLevel="1">
      <c r="A2263" s="10" t="s">
        <v>1312</v>
      </c>
      <c r="B2263" s="2" t="s">
        <v>1152</v>
      </c>
      <c r="C2263" s="3">
        <v>36</v>
      </c>
      <c r="D2263" s="26">
        <f t="shared" si="211"/>
        <v>35.64</v>
      </c>
      <c r="F2263" s="14">
        <f t="shared" si="212"/>
        <v>0</v>
      </c>
      <c r="G2263" s="20"/>
    </row>
    <row r="2264" spans="1:7" ht="12" customHeight="1" hidden="1" outlineLevel="1">
      <c r="A2264" s="10" t="s">
        <v>1612</v>
      </c>
      <c r="B2264" s="2" t="s">
        <v>1152</v>
      </c>
      <c r="C2264" s="3">
        <v>95</v>
      </c>
      <c r="D2264" s="26">
        <f t="shared" si="211"/>
        <v>94.05</v>
      </c>
      <c r="F2264" s="14">
        <f t="shared" si="212"/>
        <v>0</v>
      </c>
      <c r="G2264" s="20"/>
    </row>
    <row r="2265" spans="1:7" ht="12" customHeight="1" hidden="1" outlineLevel="1">
      <c r="A2265" s="10" t="s">
        <v>975</v>
      </c>
      <c r="B2265" s="2" t="s">
        <v>1152</v>
      </c>
      <c r="C2265" s="3">
        <v>117</v>
      </c>
      <c r="D2265" s="26">
        <f t="shared" si="211"/>
        <v>115.83</v>
      </c>
      <c r="F2265" s="14">
        <f t="shared" si="212"/>
        <v>0</v>
      </c>
      <c r="G2265" s="20"/>
    </row>
    <row r="2266" spans="1:7" ht="12" customHeight="1" hidden="1" outlineLevel="1">
      <c r="A2266" s="10" t="s">
        <v>1613</v>
      </c>
      <c r="B2266" s="2" t="s">
        <v>1152</v>
      </c>
      <c r="C2266" s="3">
        <v>143</v>
      </c>
      <c r="D2266" s="26">
        <f t="shared" si="211"/>
        <v>141.57</v>
      </c>
      <c r="F2266" s="14">
        <f t="shared" si="212"/>
        <v>0</v>
      </c>
      <c r="G2266" s="20"/>
    </row>
    <row r="2267" spans="1:7" ht="12" customHeight="1" hidden="1" outlineLevel="1">
      <c r="A2267" s="10" t="s">
        <v>1614</v>
      </c>
      <c r="B2267" s="2" t="s">
        <v>1152</v>
      </c>
      <c r="C2267" s="3">
        <v>171</v>
      </c>
      <c r="D2267" s="26">
        <f t="shared" si="211"/>
        <v>169.29</v>
      </c>
      <c r="F2267" s="14">
        <f t="shared" si="212"/>
        <v>0</v>
      </c>
      <c r="G2267" s="20"/>
    </row>
    <row r="2268" spans="1:7" ht="12" customHeight="1" hidden="1" outlineLevel="1">
      <c r="A2268" s="10" t="s">
        <v>528</v>
      </c>
      <c r="B2268" s="2" t="s">
        <v>1152</v>
      </c>
      <c r="C2268" s="3">
        <v>50</v>
      </c>
      <c r="D2268" s="26">
        <f t="shared" si="211"/>
        <v>49.5</v>
      </c>
      <c r="F2268" s="14">
        <f t="shared" si="212"/>
        <v>0</v>
      </c>
      <c r="G2268" s="20"/>
    </row>
    <row r="2269" spans="1:7" ht="12" customHeight="1" hidden="1" outlineLevel="1">
      <c r="A2269" s="10" t="s">
        <v>976</v>
      </c>
      <c r="B2269" s="2" t="s">
        <v>1152</v>
      </c>
      <c r="C2269" s="3">
        <v>106</v>
      </c>
      <c r="D2269" s="26">
        <f t="shared" si="211"/>
        <v>104.94</v>
      </c>
      <c r="F2269" s="14">
        <f t="shared" si="212"/>
        <v>0</v>
      </c>
      <c r="G2269" s="20"/>
    </row>
    <row r="2270" spans="1:7" ht="12" customHeight="1" hidden="1" outlineLevel="1">
      <c r="A2270" s="10" t="s">
        <v>977</v>
      </c>
      <c r="B2270" s="2" t="s">
        <v>1152</v>
      </c>
      <c r="C2270" s="3">
        <v>13</v>
      </c>
      <c r="D2270" s="26">
        <f t="shared" si="211"/>
        <v>12.87</v>
      </c>
      <c r="F2270" s="14">
        <f t="shared" si="212"/>
        <v>0</v>
      </c>
      <c r="G2270" s="20"/>
    </row>
    <row r="2271" spans="1:7" ht="12" customHeight="1" hidden="1" outlineLevel="1">
      <c r="A2271" s="10" t="s">
        <v>978</v>
      </c>
      <c r="B2271" s="2" t="s">
        <v>1152</v>
      </c>
      <c r="C2271" s="3">
        <v>4</v>
      </c>
      <c r="D2271" s="26">
        <f t="shared" si="211"/>
        <v>3.96</v>
      </c>
      <c r="F2271" s="14">
        <f t="shared" si="212"/>
        <v>0</v>
      </c>
      <c r="G2271" s="20"/>
    </row>
    <row r="2272" spans="1:7" ht="12" customHeight="1" hidden="1" outlineLevel="1">
      <c r="A2272" s="10" t="s">
        <v>2625</v>
      </c>
      <c r="B2272" s="2" t="s">
        <v>1152</v>
      </c>
      <c r="C2272" s="3">
        <v>12</v>
      </c>
      <c r="D2272" s="26">
        <f t="shared" si="211"/>
        <v>11.879999999999999</v>
      </c>
      <c r="F2272" s="14">
        <f t="shared" si="212"/>
        <v>0</v>
      </c>
      <c r="G2272" s="20"/>
    </row>
    <row r="2273" spans="1:7" ht="12" customHeight="1" hidden="1" outlineLevel="1">
      <c r="A2273" s="10" t="s">
        <v>1615</v>
      </c>
      <c r="B2273" s="2" t="s">
        <v>1152</v>
      </c>
      <c r="C2273" s="3">
        <v>19</v>
      </c>
      <c r="D2273" s="26">
        <f t="shared" si="211"/>
        <v>18.81</v>
      </c>
      <c r="F2273" s="14">
        <f t="shared" si="212"/>
        <v>0</v>
      </c>
      <c r="G2273" s="20"/>
    </row>
    <row r="2274" spans="1:7" ht="12" customHeight="1" hidden="1" outlineLevel="1">
      <c r="A2274" s="10" t="s">
        <v>1313</v>
      </c>
      <c r="B2274" s="2" t="s">
        <v>1152</v>
      </c>
      <c r="C2274" s="3">
        <v>29</v>
      </c>
      <c r="D2274" s="26">
        <f t="shared" si="211"/>
        <v>28.71</v>
      </c>
      <c r="F2274" s="14">
        <f t="shared" si="212"/>
        <v>0</v>
      </c>
      <c r="G2274" s="20"/>
    </row>
    <row r="2275" spans="1:7" ht="12" customHeight="1" hidden="1" outlineLevel="1">
      <c r="A2275" s="10" t="s">
        <v>1818</v>
      </c>
      <c r="B2275" s="2" t="s">
        <v>1152</v>
      </c>
      <c r="C2275" s="3">
        <v>32</v>
      </c>
      <c r="D2275" s="26">
        <f t="shared" si="211"/>
        <v>31.68</v>
      </c>
      <c r="F2275" s="14">
        <f t="shared" si="212"/>
        <v>0</v>
      </c>
      <c r="G2275" s="20"/>
    </row>
    <row r="2276" spans="1:7" ht="12" customHeight="1" hidden="1" outlineLevel="1">
      <c r="A2276" s="10" t="s">
        <v>1616</v>
      </c>
      <c r="B2276" s="2" t="s">
        <v>1152</v>
      </c>
      <c r="C2276" s="3">
        <v>37</v>
      </c>
      <c r="D2276" s="26">
        <f t="shared" si="211"/>
        <v>36.63</v>
      </c>
      <c r="F2276" s="14">
        <f t="shared" si="212"/>
        <v>0</v>
      </c>
      <c r="G2276" s="20"/>
    </row>
    <row r="2277" spans="1:7" ht="12" customHeight="1" hidden="1" outlineLevel="1">
      <c r="A2277" s="10" t="s">
        <v>1617</v>
      </c>
      <c r="B2277" s="2" t="s">
        <v>1152</v>
      </c>
      <c r="C2277" s="3">
        <v>57</v>
      </c>
      <c r="D2277" s="26">
        <f t="shared" si="211"/>
        <v>56.43</v>
      </c>
      <c r="F2277" s="14">
        <f t="shared" si="212"/>
        <v>0</v>
      </c>
      <c r="G2277" s="20"/>
    </row>
    <row r="2278" spans="1:7" ht="12" customHeight="1" hidden="1" outlineLevel="1">
      <c r="A2278" s="10" t="s">
        <v>1618</v>
      </c>
      <c r="B2278" s="2" t="s">
        <v>1152</v>
      </c>
      <c r="C2278" s="3">
        <v>41</v>
      </c>
      <c r="D2278" s="26">
        <f t="shared" si="211"/>
        <v>40.589999999999996</v>
      </c>
      <c r="F2278" s="14">
        <f t="shared" si="212"/>
        <v>0</v>
      </c>
      <c r="G2278" s="20"/>
    </row>
    <row r="2279" spans="1:7" ht="12" customHeight="1" hidden="1" outlineLevel="1">
      <c r="A2279" s="10" t="s">
        <v>1619</v>
      </c>
      <c r="B2279" s="2" t="s">
        <v>1152</v>
      </c>
      <c r="C2279" s="3">
        <v>33</v>
      </c>
      <c r="D2279" s="26">
        <f t="shared" si="211"/>
        <v>32.67</v>
      </c>
      <c r="F2279" s="14">
        <f t="shared" si="212"/>
        <v>0</v>
      </c>
      <c r="G2279" s="20"/>
    </row>
    <row r="2280" spans="1:7" ht="12" customHeight="1" hidden="1" outlineLevel="1">
      <c r="A2280" s="10" t="s">
        <v>1620</v>
      </c>
      <c r="B2280" s="2" t="s">
        <v>1152</v>
      </c>
      <c r="C2280" s="3">
        <v>43</v>
      </c>
      <c r="D2280" s="26">
        <f t="shared" si="211"/>
        <v>42.57</v>
      </c>
      <c r="F2280" s="14">
        <f t="shared" si="212"/>
        <v>0</v>
      </c>
      <c r="G2280" s="20"/>
    </row>
    <row r="2281" spans="1:7" ht="12" customHeight="1" hidden="1" outlineLevel="1">
      <c r="A2281" s="10" t="s">
        <v>1621</v>
      </c>
      <c r="B2281" s="2" t="s">
        <v>1152</v>
      </c>
      <c r="C2281" s="3">
        <v>50</v>
      </c>
      <c r="D2281" s="26">
        <f aca="true" t="shared" si="213" ref="D2281:D2293">C2281*0.99</f>
        <v>49.5</v>
      </c>
      <c r="F2281" s="14">
        <f aca="true" t="shared" si="214" ref="F2281:F2293">IF(E2281&lt;3,C2281*E2281,D2281*E2281)</f>
        <v>0</v>
      </c>
      <c r="G2281" s="20"/>
    </row>
    <row r="2282" spans="1:7" ht="12" customHeight="1" hidden="1" outlineLevel="1">
      <c r="A2282" s="10" t="s">
        <v>1622</v>
      </c>
      <c r="B2282" s="2" t="s">
        <v>1152</v>
      </c>
      <c r="C2282" s="3">
        <v>34</v>
      </c>
      <c r="D2282" s="26">
        <f t="shared" si="213"/>
        <v>33.66</v>
      </c>
      <c r="F2282" s="14">
        <f t="shared" si="214"/>
        <v>0</v>
      </c>
      <c r="G2282" s="20"/>
    </row>
    <row r="2283" spans="1:7" ht="12" customHeight="1" hidden="1" outlineLevel="1">
      <c r="A2283" s="10" t="s">
        <v>1623</v>
      </c>
      <c r="B2283" s="2" t="s">
        <v>1152</v>
      </c>
      <c r="C2283" s="3">
        <v>38</v>
      </c>
      <c r="D2283" s="26">
        <f t="shared" si="213"/>
        <v>37.62</v>
      </c>
      <c r="F2283" s="14">
        <f t="shared" si="214"/>
        <v>0</v>
      </c>
      <c r="G2283" s="20"/>
    </row>
    <row r="2284" spans="1:7" ht="12" customHeight="1" hidden="1" outlineLevel="1">
      <c r="A2284" s="10" t="s">
        <v>1624</v>
      </c>
      <c r="B2284" s="2" t="s">
        <v>1152</v>
      </c>
      <c r="C2284" s="3">
        <v>45</v>
      </c>
      <c r="D2284" s="26">
        <f t="shared" si="213"/>
        <v>44.55</v>
      </c>
      <c r="F2284" s="14">
        <f t="shared" si="214"/>
        <v>0</v>
      </c>
      <c r="G2284" s="20"/>
    </row>
    <row r="2285" spans="1:7" ht="12" customHeight="1" hidden="1" outlineLevel="1">
      <c r="A2285" s="10" t="s">
        <v>2626</v>
      </c>
      <c r="B2285" s="2" t="s">
        <v>1152</v>
      </c>
      <c r="C2285" s="3">
        <v>42</v>
      </c>
      <c r="D2285" s="26">
        <f t="shared" si="213"/>
        <v>41.58</v>
      </c>
      <c r="F2285" s="14">
        <f t="shared" si="214"/>
        <v>0</v>
      </c>
      <c r="G2285" s="20"/>
    </row>
    <row r="2286" spans="1:7" ht="12" customHeight="1" hidden="1" outlineLevel="1">
      <c r="A2286" s="10" t="s">
        <v>1625</v>
      </c>
      <c r="B2286" s="2" t="s">
        <v>1152</v>
      </c>
      <c r="C2286" s="3">
        <v>64</v>
      </c>
      <c r="D2286" s="26">
        <f t="shared" si="213"/>
        <v>63.36</v>
      </c>
      <c r="F2286" s="14">
        <f t="shared" si="214"/>
        <v>0</v>
      </c>
      <c r="G2286" s="20"/>
    </row>
    <row r="2287" spans="1:7" ht="12" customHeight="1" hidden="1" outlineLevel="1">
      <c r="A2287" s="10" t="s">
        <v>2627</v>
      </c>
      <c r="B2287" s="2" t="s">
        <v>1152</v>
      </c>
      <c r="C2287" s="3">
        <v>51</v>
      </c>
      <c r="D2287" s="26">
        <f t="shared" si="213"/>
        <v>50.49</v>
      </c>
      <c r="F2287" s="14">
        <f t="shared" si="214"/>
        <v>0</v>
      </c>
      <c r="G2287" s="20"/>
    </row>
    <row r="2288" spans="1:7" ht="12" customHeight="1" hidden="1" outlineLevel="1">
      <c r="A2288" s="10" t="s">
        <v>1626</v>
      </c>
      <c r="B2288" s="2" t="s">
        <v>1152</v>
      </c>
      <c r="C2288" s="3">
        <v>7</v>
      </c>
      <c r="D2288" s="26">
        <f t="shared" si="213"/>
        <v>6.93</v>
      </c>
      <c r="F2288" s="14">
        <f t="shared" si="214"/>
        <v>0</v>
      </c>
      <c r="G2288" s="20"/>
    </row>
    <row r="2289" spans="1:7" ht="12" customHeight="1" hidden="1" outlineLevel="1">
      <c r="A2289" s="10" t="s">
        <v>1627</v>
      </c>
      <c r="B2289" s="2" t="s">
        <v>1152</v>
      </c>
      <c r="C2289" s="3">
        <v>17</v>
      </c>
      <c r="D2289" s="26">
        <f t="shared" si="213"/>
        <v>16.83</v>
      </c>
      <c r="F2289" s="14">
        <f t="shared" si="214"/>
        <v>0</v>
      </c>
      <c r="G2289" s="20"/>
    </row>
    <row r="2290" spans="1:7" ht="12" customHeight="1" hidden="1" outlineLevel="1">
      <c r="A2290" s="10" t="s">
        <v>1314</v>
      </c>
      <c r="B2290" s="2" t="s">
        <v>1152</v>
      </c>
      <c r="C2290" s="3">
        <v>14</v>
      </c>
      <c r="D2290" s="26">
        <f t="shared" si="213"/>
        <v>13.86</v>
      </c>
      <c r="F2290" s="14">
        <f t="shared" si="214"/>
        <v>0</v>
      </c>
      <c r="G2290" s="20"/>
    </row>
    <row r="2291" spans="1:7" ht="12" customHeight="1" hidden="1" outlineLevel="1">
      <c r="A2291" s="10" t="s">
        <v>1628</v>
      </c>
      <c r="B2291" s="2" t="s">
        <v>1152</v>
      </c>
      <c r="C2291" s="3">
        <v>19</v>
      </c>
      <c r="D2291" s="26">
        <f t="shared" si="213"/>
        <v>18.81</v>
      </c>
      <c r="F2291" s="14">
        <f t="shared" si="214"/>
        <v>0</v>
      </c>
      <c r="G2291" s="20"/>
    </row>
    <row r="2292" spans="1:7" ht="12" customHeight="1" hidden="1" outlineLevel="1">
      <c r="A2292" s="10" t="s">
        <v>1629</v>
      </c>
      <c r="B2292" s="2" t="s">
        <v>1152</v>
      </c>
      <c r="C2292" s="3">
        <v>32</v>
      </c>
      <c r="D2292" s="26">
        <f t="shared" si="213"/>
        <v>31.68</v>
      </c>
      <c r="F2292" s="14">
        <f t="shared" si="214"/>
        <v>0</v>
      </c>
      <c r="G2292" s="20"/>
    </row>
    <row r="2293" spans="1:7" ht="12" customHeight="1" hidden="1" outlineLevel="1">
      <c r="A2293" s="10" t="s">
        <v>1630</v>
      </c>
      <c r="B2293" s="2" t="s">
        <v>1152</v>
      </c>
      <c r="C2293" s="3">
        <v>50</v>
      </c>
      <c r="D2293" s="26">
        <f t="shared" si="213"/>
        <v>49.5</v>
      </c>
      <c r="F2293" s="14">
        <f t="shared" si="214"/>
        <v>0</v>
      </c>
      <c r="G2293" s="20"/>
    </row>
    <row r="2294" spans="1:7" ht="12" customHeight="1" hidden="1" outlineLevel="1">
      <c r="A2294" s="10" t="s">
        <v>1631</v>
      </c>
      <c r="B2294" s="2" t="s">
        <v>1152</v>
      </c>
      <c r="C2294" s="3">
        <v>10</v>
      </c>
      <c r="D2294" s="26">
        <f t="shared" si="211"/>
        <v>9.9</v>
      </c>
      <c r="F2294" s="14">
        <f t="shared" si="212"/>
        <v>0</v>
      </c>
      <c r="G2294" s="20"/>
    </row>
    <row r="2295" spans="1:7" ht="12" customHeight="1" hidden="1" outlineLevel="1">
      <c r="A2295" s="10" t="s">
        <v>1632</v>
      </c>
      <c r="B2295" s="2" t="s">
        <v>1152</v>
      </c>
      <c r="C2295" s="3">
        <v>12</v>
      </c>
      <c r="D2295" s="26">
        <f t="shared" si="211"/>
        <v>11.879999999999999</v>
      </c>
      <c r="F2295" s="14">
        <f t="shared" si="212"/>
        <v>0</v>
      </c>
      <c r="G2295" s="20"/>
    </row>
    <row r="2296" spans="1:7" ht="12" customHeight="1" hidden="1" outlineLevel="1">
      <c r="A2296" s="10" t="s">
        <v>979</v>
      </c>
      <c r="B2296" s="2" t="s">
        <v>1152</v>
      </c>
      <c r="C2296" s="3">
        <v>57</v>
      </c>
      <c r="D2296" s="26">
        <f t="shared" si="211"/>
        <v>56.43</v>
      </c>
      <c r="F2296" s="14">
        <f t="shared" si="212"/>
        <v>0</v>
      </c>
      <c r="G2296" s="20"/>
    </row>
    <row r="2297" spans="1:7" ht="12" customHeight="1" hidden="1" outlineLevel="1">
      <c r="A2297" s="10" t="s">
        <v>1633</v>
      </c>
      <c r="B2297" s="2" t="s">
        <v>1152</v>
      </c>
      <c r="C2297" s="3">
        <v>46</v>
      </c>
      <c r="D2297" s="26">
        <f t="shared" si="211"/>
        <v>45.54</v>
      </c>
      <c r="F2297" s="14">
        <f t="shared" si="212"/>
        <v>0</v>
      </c>
      <c r="G2297" s="20"/>
    </row>
    <row r="2298" spans="1:7" ht="12" customHeight="1" hidden="1" outlineLevel="1">
      <c r="A2298" s="10" t="s">
        <v>1634</v>
      </c>
      <c r="B2298" s="2" t="s">
        <v>1152</v>
      </c>
      <c r="C2298" s="3">
        <v>66</v>
      </c>
      <c r="D2298" s="26">
        <f t="shared" si="211"/>
        <v>65.34</v>
      </c>
      <c r="F2298" s="14">
        <f t="shared" si="212"/>
        <v>0</v>
      </c>
      <c r="G2298" s="20"/>
    </row>
    <row r="2299" spans="1:7" ht="12" customHeight="1" hidden="1" outlineLevel="1">
      <c r="A2299" s="10" t="s">
        <v>1635</v>
      </c>
      <c r="B2299" s="2" t="s">
        <v>1152</v>
      </c>
      <c r="C2299" s="3">
        <v>25</v>
      </c>
      <c r="D2299" s="26">
        <f t="shared" si="211"/>
        <v>24.75</v>
      </c>
      <c r="F2299" s="14">
        <f t="shared" si="212"/>
        <v>0</v>
      </c>
      <c r="G2299" s="20"/>
    </row>
    <row r="2300" spans="1:7" ht="12" customHeight="1" hidden="1" outlineLevel="1">
      <c r="A2300" s="10" t="s">
        <v>1636</v>
      </c>
      <c r="B2300" s="2" t="s">
        <v>1152</v>
      </c>
      <c r="C2300" s="3">
        <v>27</v>
      </c>
      <c r="D2300" s="26">
        <f t="shared" si="211"/>
        <v>26.73</v>
      </c>
      <c r="F2300" s="14">
        <f t="shared" si="212"/>
        <v>0</v>
      </c>
      <c r="G2300" s="20"/>
    </row>
    <row r="2301" spans="1:7" ht="12" customHeight="1" hidden="1" outlineLevel="1">
      <c r="A2301" s="10" t="s">
        <v>2628</v>
      </c>
      <c r="B2301" s="2" t="s">
        <v>1152</v>
      </c>
      <c r="C2301" s="3">
        <v>28</v>
      </c>
      <c r="D2301" s="26">
        <f t="shared" si="211"/>
        <v>27.72</v>
      </c>
      <c r="F2301" s="14">
        <f t="shared" si="212"/>
        <v>0</v>
      </c>
      <c r="G2301" s="20"/>
    </row>
    <row r="2302" spans="1:7" ht="12" customHeight="1" hidden="1" outlineLevel="1">
      <c r="A2302" s="10" t="s">
        <v>1637</v>
      </c>
      <c r="B2302" s="2" t="s">
        <v>1152</v>
      </c>
      <c r="C2302" s="3">
        <v>28</v>
      </c>
      <c r="D2302" s="26">
        <f t="shared" si="211"/>
        <v>27.72</v>
      </c>
      <c r="F2302" s="14">
        <f t="shared" si="212"/>
        <v>0</v>
      </c>
      <c r="G2302" s="20"/>
    </row>
    <row r="2303" spans="1:7" ht="12" customHeight="1" hidden="1" outlineLevel="1">
      <c r="A2303" s="10" t="s">
        <v>1638</v>
      </c>
      <c r="B2303" s="2" t="s">
        <v>1152</v>
      </c>
      <c r="C2303" s="3">
        <v>40</v>
      </c>
      <c r="D2303" s="26">
        <f t="shared" si="211"/>
        <v>39.6</v>
      </c>
      <c r="F2303" s="14">
        <f t="shared" si="212"/>
        <v>0</v>
      </c>
      <c r="G2303" s="20"/>
    </row>
    <row r="2304" spans="1:7" ht="12" customHeight="1" hidden="1" outlineLevel="1">
      <c r="A2304" s="10" t="s">
        <v>2629</v>
      </c>
      <c r="B2304" s="2" t="s">
        <v>1152</v>
      </c>
      <c r="C2304" s="3">
        <v>26</v>
      </c>
      <c r="D2304" s="26">
        <f t="shared" si="211"/>
        <v>25.74</v>
      </c>
      <c r="F2304" s="14">
        <f t="shared" si="212"/>
        <v>0</v>
      </c>
      <c r="G2304" s="20"/>
    </row>
    <row r="2305" spans="1:7" ht="12" customHeight="1" hidden="1" outlineLevel="1">
      <c r="A2305" s="10" t="s">
        <v>2630</v>
      </c>
      <c r="B2305" s="2" t="s">
        <v>1152</v>
      </c>
      <c r="C2305" s="3">
        <v>29</v>
      </c>
      <c r="D2305" s="26">
        <f t="shared" si="211"/>
        <v>28.71</v>
      </c>
      <c r="F2305" s="14">
        <f t="shared" si="212"/>
        <v>0</v>
      </c>
      <c r="G2305" s="20"/>
    </row>
    <row r="2306" spans="1:7" ht="12" customHeight="1" hidden="1" outlineLevel="1">
      <c r="A2306" s="10" t="s">
        <v>2631</v>
      </c>
      <c r="B2306" s="2" t="s">
        <v>1152</v>
      </c>
      <c r="C2306" s="3">
        <v>33</v>
      </c>
      <c r="D2306" s="26">
        <f t="shared" si="211"/>
        <v>32.67</v>
      </c>
      <c r="F2306" s="14">
        <f t="shared" si="212"/>
        <v>0</v>
      </c>
      <c r="G2306" s="20"/>
    </row>
    <row r="2307" spans="1:7" ht="12" customHeight="1" hidden="1" outlineLevel="1">
      <c r="A2307" s="10" t="s">
        <v>1639</v>
      </c>
      <c r="B2307" s="2" t="s">
        <v>1152</v>
      </c>
      <c r="C2307" s="3">
        <v>35</v>
      </c>
      <c r="D2307" s="26">
        <f t="shared" si="211"/>
        <v>34.65</v>
      </c>
      <c r="F2307" s="14">
        <f t="shared" si="212"/>
        <v>0</v>
      </c>
      <c r="G2307" s="20"/>
    </row>
    <row r="2308" spans="1:7" ht="12" customHeight="1" hidden="1" outlineLevel="1">
      <c r="A2308" s="10" t="s">
        <v>2632</v>
      </c>
      <c r="B2308" s="2" t="s">
        <v>1152</v>
      </c>
      <c r="C2308" s="3">
        <v>39</v>
      </c>
      <c r="D2308" s="26">
        <f t="shared" si="211"/>
        <v>38.61</v>
      </c>
      <c r="F2308" s="14">
        <f t="shared" si="212"/>
        <v>0</v>
      </c>
      <c r="G2308" s="20"/>
    </row>
    <row r="2309" spans="1:7" ht="12" customHeight="1" hidden="1" outlineLevel="1">
      <c r="A2309" s="10" t="s">
        <v>1640</v>
      </c>
      <c r="B2309" s="2" t="s">
        <v>1152</v>
      </c>
      <c r="C2309" s="3">
        <v>45</v>
      </c>
      <c r="D2309" s="26">
        <f t="shared" si="211"/>
        <v>44.55</v>
      </c>
      <c r="F2309" s="14">
        <f t="shared" si="212"/>
        <v>0</v>
      </c>
      <c r="G2309" s="20"/>
    </row>
    <row r="2310" spans="1:7" ht="12" customHeight="1" hidden="1" outlineLevel="1">
      <c r="A2310" s="10" t="s">
        <v>1641</v>
      </c>
      <c r="B2310" s="2" t="s">
        <v>1152</v>
      </c>
      <c r="C2310" s="3">
        <v>49</v>
      </c>
      <c r="D2310" s="26">
        <f t="shared" si="211"/>
        <v>48.51</v>
      </c>
      <c r="F2310" s="14">
        <f t="shared" si="212"/>
        <v>0</v>
      </c>
      <c r="G2310" s="20"/>
    </row>
    <row r="2311" spans="1:7" ht="12" customHeight="1" hidden="1" outlineLevel="1">
      <c r="A2311" s="162" t="s">
        <v>80</v>
      </c>
      <c r="B2311" s="175"/>
      <c r="C2311" s="175"/>
      <c r="D2311" s="176"/>
      <c r="F2311" s="14">
        <f t="shared" si="212"/>
        <v>0</v>
      </c>
      <c r="G2311" s="20"/>
    </row>
    <row r="2312" spans="1:7" ht="12" customHeight="1" hidden="1" outlineLevel="1">
      <c r="A2312" s="10" t="s">
        <v>980</v>
      </c>
      <c r="B2312" s="2" t="s">
        <v>250</v>
      </c>
      <c r="C2312" s="48">
        <v>1.19</v>
      </c>
      <c r="D2312" s="48">
        <f>C2312*0.99</f>
        <v>1.1781</v>
      </c>
      <c r="F2312" s="14">
        <f t="shared" si="212"/>
        <v>0</v>
      </c>
      <c r="G2312" s="20"/>
    </row>
    <row r="2313" spans="1:7" ht="12" customHeight="1" hidden="1" outlineLevel="1">
      <c r="A2313" s="10" t="s">
        <v>981</v>
      </c>
      <c r="B2313" s="2" t="s">
        <v>250</v>
      </c>
      <c r="C2313" s="48">
        <v>2.1</v>
      </c>
      <c r="D2313" s="48">
        <f>C2313*0.99</f>
        <v>2.079</v>
      </c>
      <c r="F2313" s="14">
        <f t="shared" si="212"/>
        <v>0</v>
      </c>
      <c r="G2313" s="20"/>
    </row>
    <row r="2314" spans="1:7" ht="12" customHeight="1" hidden="1" outlineLevel="1">
      <c r="A2314" s="10" t="s">
        <v>982</v>
      </c>
      <c r="B2314" s="2" t="s">
        <v>250</v>
      </c>
      <c r="C2314" s="48">
        <v>2.73</v>
      </c>
      <c r="D2314" s="48">
        <f>C2314*0.99</f>
        <v>2.7027</v>
      </c>
      <c r="F2314" s="14">
        <f t="shared" si="212"/>
        <v>0</v>
      </c>
      <c r="G2314" s="20"/>
    </row>
    <row r="2315" spans="1:7" ht="12" customHeight="1" hidden="1" outlineLevel="1">
      <c r="A2315" s="10" t="s">
        <v>983</v>
      </c>
      <c r="B2315" s="2" t="s">
        <v>250</v>
      </c>
      <c r="C2315" s="48">
        <v>2.94</v>
      </c>
      <c r="D2315" s="48">
        <f>C2315*0.99</f>
        <v>2.9106</v>
      </c>
      <c r="F2315" s="14">
        <f t="shared" si="212"/>
        <v>0</v>
      </c>
      <c r="G2315" s="20"/>
    </row>
    <row r="2316" spans="1:7" ht="12" customHeight="1" hidden="1" outlineLevel="1">
      <c r="A2316" s="10" t="s">
        <v>984</v>
      </c>
      <c r="B2316" s="2" t="s">
        <v>250</v>
      </c>
      <c r="C2316" s="48">
        <v>1.05</v>
      </c>
      <c r="D2316" s="48">
        <f aca="true" t="shared" si="215" ref="D2316:D2345">C2316*0.99</f>
        <v>1.0395</v>
      </c>
      <c r="F2316" s="14">
        <f t="shared" si="212"/>
        <v>0</v>
      </c>
      <c r="G2316" s="20"/>
    </row>
    <row r="2317" spans="1:7" ht="12" customHeight="1" hidden="1" outlineLevel="1">
      <c r="A2317" s="10" t="s">
        <v>333</v>
      </c>
      <c r="B2317" s="2" t="s">
        <v>250</v>
      </c>
      <c r="C2317" s="3">
        <v>44.77</v>
      </c>
      <c r="D2317" s="3">
        <f t="shared" si="215"/>
        <v>44.322300000000006</v>
      </c>
      <c r="F2317" s="14">
        <f t="shared" si="212"/>
        <v>0</v>
      </c>
      <c r="G2317" s="20"/>
    </row>
    <row r="2318" spans="1:7" ht="12" customHeight="1" hidden="1" outlineLevel="1">
      <c r="A2318" s="10" t="s">
        <v>985</v>
      </c>
      <c r="B2318" s="2" t="s">
        <v>250</v>
      </c>
      <c r="C2318" s="3">
        <v>147</v>
      </c>
      <c r="D2318" s="3">
        <f t="shared" si="215"/>
        <v>145.53</v>
      </c>
      <c r="F2318" s="14">
        <f t="shared" si="212"/>
        <v>0</v>
      </c>
      <c r="G2318" s="20"/>
    </row>
    <row r="2319" spans="1:7" ht="12" customHeight="1" hidden="1" outlineLevel="1">
      <c r="A2319" s="10" t="s">
        <v>986</v>
      </c>
      <c r="B2319" s="2" t="s">
        <v>250</v>
      </c>
      <c r="C2319" s="3">
        <v>133.56</v>
      </c>
      <c r="D2319" s="3">
        <f t="shared" si="215"/>
        <v>132.2244</v>
      </c>
      <c r="F2319" s="14">
        <f t="shared" si="212"/>
        <v>0</v>
      </c>
      <c r="G2319" s="20"/>
    </row>
    <row r="2320" spans="1:7" ht="12" customHeight="1" hidden="1" outlineLevel="1">
      <c r="A2320" s="10" t="s">
        <v>334</v>
      </c>
      <c r="B2320" s="2" t="s">
        <v>250</v>
      </c>
      <c r="C2320" s="3">
        <v>104.42</v>
      </c>
      <c r="D2320" s="3">
        <f t="shared" si="215"/>
        <v>103.3758</v>
      </c>
      <c r="F2320" s="14">
        <f t="shared" si="212"/>
        <v>0</v>
      </c>
      <c r="G2320" s="20"/>
    </row>
    <row r="2321" spans="1:7" ht="12" customHeight="1" hidden="1" outlineLevel="1">
      <c r="A2321" s="10" t="s">
        <v>335</v>
      </c>
      <c r="B2321" s="2" t="s">
        <v>250</v>
      </c>
      <c r="C2321" s="3">
        <v>101.12</v>
      </c>
      <c r="D2321" s="3">
        <f t="shared" si="215"/>
        <v>100.1088</v>
      </c>
      <c r="F2321" s="14">
        <f t="shared" si="212"/>
        <v>0</v>
      </c>
      <c r="G2321" s="20"/>
    </row>
    <row r="2322" spans="1:7" ht="12" customHeight="1" hidden="1" outlineLevel="1">
      <c r="A2322" s="10" t="s">
        <v>336</v>
      </c>
      <c r="B2322" s="2" t="s">
        <v>250</v>
      </c>
      <c r="C2322" s="3">
        <v>109.94</v>
      </c>
      <c r="D2322" s="26">
        <f t="shared" si="215"/>
        <v>108.8406</v>
      </c>
      <c r="F2322" s="14">
        <f t="shared" si="212"/>
        <v>0</v>
      </c>
      <c r="G2322" s="20"/>
    </row>
    <row r="2323" spans="1:7" ht="12" customHeight="1" hidden="1" outlineLevel="1">
      <c r="A2323" s="10" t="s">
        <v>987</v>
      </c>
      <c r="B2323" s="2" t="s">
        <v>250</v>
      </c>
      <c r="C2323" s="3">
        <v>61.95</v>
      </c>
      <c r="D2323" s="26">
        <f t="shared" si="215"/>
        <v>61.3305</v>
      </c>
      <c r="F2323" s="14">
        <f aca="true" t="shared" si="216" ref="F2323:F2345">IF(E2323&lt;3,C2323*E2323,D2323*E2323)</f>
        <v>0</v>
      </c>
      <c r="G2323" s="20"/>
    </row>
    <row r="2324" spans="1:7" ht="12" customHeight="1" hidden="1" outlineLevel="1">
      <c r="A2324" s="10" t="s">
        <v>988</v>
      </c>
      <c r="B2324" s="2" t="s">
        <v>250</v>
      </c>
      <c r="C2324" s="3">
        <v>127.05</v>
      </c>
      <c r="D2324" s="26">
        <f t="shared" si="215"/>
        <v>125.7795</v>
      </c>
      <c r="F2324" s="14">
        <f t="shared" si="216"/>
        <v>0</v>
      </c>
      <c r="G2324" s="20"/>
    </row>
    <row r="2325" spans="1:7" ht="12" customHeight="1" hidden="1" outlineLevel="1">
      <c r="A2325" s="10" t="s">
        <v>337</v>
      </c>
      <c r="B2325" s="2" t="s">
        <v>250</v>
      </c>
      <c r="C2325" s="3">
        <v>29</v>
      </c>
      <c r="D2325" s="26">
        <f t="shared" si="215"/>
        <v>28.71</v>
      </c>
      <c r="F2325" s="14">
        <f t="shared" si="216"/>
        <v>0</v>
      </c>
      <c r="G2325" s="20"/>
    </row>
    <row r="2326" spans="1:7" ht="12" customHeight="1" hidden="1" outlineLevel="1">
      <c r="A2326" s="10" t="s">
        <v>338</v>
      </c>
      <c r="B2326" s="2" t="s">
        <v>250</v>
      </c>
      <c r="C2326" s="3">
        <v>70.14</v>
      </c>
      <c r="D2326" s="26">
        <f t="shared" si="215"/>
        <v>69.4386</v>
      </c>
      <c r="F2326" s="14">
        <f t="shared" si="216"/>
        <v>0</v>
      </c>
      <c r="G2326" s="20"/>
    </row>
    <row r="2327" spans="1:7" ht="12" customHeight="1" hidden="1" outlineLevel="1">
      <c r="A2327" s="10" t="s">
        <v>989</v>
      </c>
      <c r="B2327" s="2" t="s">
        <v>250</v>
      </c>
      <c r="C2327" s="48">
        <v>0.31</v>
      </c>
      <c r="D2327" s="48">
        <f t="shared" si="215"/>
        <v>0.3069</v>
      </c>
      <c r="F2327" s="14">
        <f t="shared" si="216"/>
        <v>0</v>
      </c>
      <c r="G2327" s="20"/>
    </row>
    <row r="2328" spans="1:7" ht="12" customHeight="1" hidden="1" outlineLevel="1">
      <c r="A2328" s="10" t="s">
        <v>990</v>
      </c>
      <c r="B2328" s="2" t="s">
        <v>250</v>
      </c>
      <c r="C2328" s="48">
        <v>0.5</v>
      </c>
      <c r="D2328" s="48">
        <f t="shared" si="215"/>
        <v>0.495</v>
      </c>
      <c r="F2328" s="14">
        <f t="shared" si="216"/>
        <v>0</v>
      </c>
      <c r="G2328" s="20"/>
    </row>
    <row r="2329" spans="1:7" ht="12" customHeight="1" hidden="1" outlineLevel="1">
      <c r="A2329" s="10" t="s">
        <v>339</v>
      </c>
      <c r="B2329" s="2" t="s">
        <v>250</v>
      </c>
      <c r="C2329" s="3">
        <v>78.65</v>
      </c>
      <c r="D2329" s="26">
        <f t="shared" si="215"/>
        <v>77.8635</v>
      </c>
      <c r="F2329" s="14">
        <f t="shared" si="216"/>
        <v>0</v>
      </c>
      <c r="G2329" s="20"/>
    </row>
    <row r="2330" spans="1:7" ht="12" customHeight="1" hidden="1" outlineLevel="1">
      <c r="A2330" s="10" t="s">
        <v>340</v>
      </c>
      <c r="B2330" s="2" t="s">
        <v>250</v>
      </c>
      <c r="C2330" s="3">
        <v>75.5</v>
      </c>
      <c r="D2330" s="26">
        <f t="shared" si="215"/>
        <v>74.745</v>
      </c>
      <c r="F2330" s="14">
        <f t="shared" si="216"/>
        <v>0</v>
      </c>
      <c r="G2330" s="20"/>
    </row>
    <row r="2331" spans="1:7" ht="12" customHeight="1" hidden="1" outlineLevel="1">
      <c r="A2331" s="10" t="s">
        <v>341</v>
      </c>
      <c r="B2331" s="2" t="s">
        <v>250</v>
      </c>
      <c r="C2331" s="3">
        <v>75.5</v>
      </c>
      <c r="D2331" s="26">
        <f t="shared" si="215"/>
        <v>74.745</v>
      </c>
      <c r="F2331" s="14">
        <f t="shared" si="216"/>
        <v>0</v>
      </c>
      <c r="G2331" s="20"/>
    </row>
    <row r="2332" spans="1:7" ht="12" customHeight="1" hidden="1" outlineLevel="1">
      <c r="A2332" s="10" t="s">
        <v>342</v>
      </c>
      <c r="B2332" s="2" t="s">
        <v>250</v>
      </c>
      <c r="C2332" s="3">
        <v>116.71</v>
      </c>
      <c r="D2332" s="26">
        <f t="shared" si="215"/>
        <v>115.54289999999999</v>
      </c>
      <c r="F2332" s="14">
        <f t="shared" si="216"/>
        <v>0</v>
      </c>
      <c r="G2332" s="20"/>
    </row>
    <row r="2333" spans="1:7" ht="12" customHeight="1" hidden="1" outlineLevel="1">
      <c r="A2333" s="10" t="s">
        <v>991</v>
      </c>
      <c r="B2333" s="2" t="s">
        <v>250</v>
      </c>
      <c r="C2333" s="3">
        <v>85.05</v>
      </c>
      <c r="D2333" s="26">
        <f t="shared" si="215"/>
        <v>84.1995</v>
      </c>
      <c r="F2333" s="14">
        <f t="shared" si="216"/>
        <v>0</v>
      </c>
      <c r="G2333" s="20"/>
    </row>
    <row r="2334" spans="1:7" ht="12" customHeight="1" hidden="1" outlineLevel="1">
      <c r="A2334" s="10" t="s">
        <v>992</v>
      </c>
      <c r="B2334" s="2" t="s">
        <v>250</v>
      </c>
      <c r="C2334" s="3">
        <v>80.85</v>
      </c>
      <c r="D2334" s="26">
        <f t="shared" si="215"/>
        <v>80.0415</v>
      </c>
      <c r="F2334" s="14">
        <f t="shared" si="216"/>
        <v>0</v>
      </c>
      <c r="G2334" s="20"/>
    </row>
    <row r="2335" spans="1:7" ht="12" customHeight="1" hidden="1" outlineLevel="1">
      <c r="A2335" s="10" t="s">
        <v>251</v>
      </c>
      <c r="B2335" s="2" t="s">
        <v>250</v>
      </c>
      <c r="C2335" s="48">
        <v>0.14</v>
      </c>
      <c r="D2335" s="48">
        <f t="shared" si="215"/>
        <v>0.1386</v>
      </c>
      <c r="F2335" s="14">
        <f t="shared" si="216"/>
        <v>0</v>
      </c>
      <c r="G2335" s="20"/>
    </row>
    <row r="2336" spans="1:7" ht="12" customHeight="1" hidden="1" outlineLevel="1">
      <c r="A2336" s="10" t="s">
        <v>993</v>
      </c>
      <c r="B2336" s="2" t="s">
        <v>250</v>
      </c>
      <c r="C2336" s="3">
        <v>5.25</v>
      </c>
      <c r="D2336" s="3">
        <f t="shared" si="215"/>
        <v>5.1975</v>
      </c>
      <c r="F2336" s="14">
        <f t="shared" si="216"/>
        <v>0</v>
      </c>
      <c r="G2336" s="20"/>
    </row>
    <row r="2337" spans="1:7" ht="12" customHeight="1" hidden="1" outlineLevel="1">
      <c r="A2337" s="10" t="s">
        <v>266</v>
      </c>
      <c r="B2337" s="2" t="s">
        <v>250</v>
      </c>
      <c r="C2337" s="3">
        <v>4.69</v>
      </c>
      <c r="D2337" s="3">
        <f t="shared" si="215"/>
        <v>4.6431000000000004</v>
      </c>
      <c r="F2337" s="14">
        <f t="shared" si="216"/>
        <v>0</v>
      </c>
      <c r="G2337" s="20"/>
    </row>
    <row r="2338" spans="1:7" ht="12" customHeight="1" hidden="1" outlineLevel="1">
      <c r="A2338" s="10" t="s">
        <v>994</v>
      </c>
      <c r="B2338" s="2" t="s">
        <v>250</v>
      </c>
      <c r="C2338" s="3">
        <v>11.51</v>
      </c>
      <c r="D2338" s="3">
        <f t="shared" si="215"/>
        <v>11.3949</v>
      </c>
      <c r="F2338" s="14">
        <f t="shared" si="216"/>
        <v>0</v>
      </c>
      <c r="G2338" s="20"/>
    </row>
    <row r="2339" spans="1:7" ht="12" customHeight="1" hidden="1" outlineLevel="1">
      <c r="A2339" s="10" t="s">
        <v>267</v>
      </c>
      <c r="B2339" s="2" t="s">
        <v>250</v>
      </c>
      <c r="C2339" s="3">
        <v>9.03</v>
      </c>
      <c r="D2339" s="3">
        <f t="shared" si="215"/>
        <v>8.939699999999998</v>
      </c>
      <c r="F2339" s="14">
        <f t="shared" si="216"/>
        <v>0</v>
      </c>
      <c r="G2339" s="20"/>
    </row>
    <row r="2340" spans="1:7" ht="12" customHeight="1" hidden="1" outlineLevel="1">
      <c r="A2340" s="10" t="s">
        <v>260</v>
      </c>
      <c r="B2340" s="2" t="s">
        <v>250</v>
      </c>
      <c r="C2340" s="48">
        <v>0.27</v>
      </c>
      <c r="D2340" s="48">
        <f t="shared" si="215"/>
        <v>0.26730000000000004</v>
      </c>
      <c r="F2340" s="14">
        <f t="shared" si="216"/>
        <v>0</v>
      </c>
      <c r="G2340" s="20"/>
    </row>
    <row r="2341" spans="1:7" ht="12" customHeight="1" hidden="1" outlineLevel="1">
      <c r="A2341" s="10" t="s">
        <v>262</v>
      </c>
      <c r="B2341" s="2" t="s">
        <v>250</v>
      </c>
      <c r="C2341" s="3">
        <v>73.5</v>
      </c>
      <c r="D2341" s="3">
        <f t="shared" si="215"/>
        <v>72.765</v>
      </c>
      <c r="F2341" s="14">
        <f t="shared" si="216"/>
        <v>0</v>
      </c>
      <c r="G2341" s="20"/>
    </row>
    <row r="2342" spans="1:7" ht="12" customHeight="1" hidden="1" outlineLevel="1">
      <c r="A2342" s="10" t="s">
        <v>261</v>
      </c>
      <c r="B2342" s="2" t="s">
        <v>250</v>
      </c>
      <c r="C2342" s="3">
        <v>60.9</v>
      </c>
      <c r="D2342" s="3">
        <f t="shared" si="215"/>
        <v>60.291</v>
      </c>
      <c r="F2342" s="14">
        <f t="shared" si="216"/>
        <v>0</v>
      </c>
      <c r="G2342" s="20"/>
    </row>
    <row r="2343" spans="1:7" ht="12" customHeight="1" hidden="1" outlineLevel="1">
      <c r="A2343" s="10" t="s">
        <v>263</v>
      </c>
      <c r="B2343" s="2" t="s">
        <v>250</v>
      </c>
      <c r="C2343" s="3">
        <v>157.5</v>
      </c>
      <c r="D2343" s="3">
        <f t="shared" si="215"/>
        <v>155.925</v>
      </c>
      <c r="F2343" s="14">
        <f t="shared" si="216"/>
        <v>0</v>
      </c>
      <c r="G2343" s="20"/>
    </row>
    <row r="2344" spans="1:7" ht="12" customHeight="1" hidden="1" outlineLevel="1">
      <c r="A2344" s="10" t="s">
        <v>264</v>
      </c>
      <c r="B2344" s="2" t="s">
        <v>250</v>
      </c>
      <c r="C2344" s="48">
        <v>0.45</v>
      </c>
      <c r="D2344" s="48">
        <f t="shared" si="215"/>
        <v>0.4455</v>
      </c>
      <c r="F2344" s="14">
        <f t="shared" si="216"/>
        <v>0</v>
      </c>
      <c r="G2344" s="20"/>
    </row>
    <row r="2345" spans="1:7" ht="12" customHeight="1" hidden="1" outlineLevel="1">
      <c r="A2345" s="10" t="s">
        <v>265</v>
      </c>
      <c r="B2345" s="2" t="s">
        <v>250</v>
      </c>
      <c r="C2345" s="48">
        <v>0.97</v>
      </c>
      <c r="D2345" s="48">
        <f t="shared" si="215"/>
        <v>0.9602999999999999</v>
      </c>
      <c r="F2345" s="14">
        <f t="shared" si="216"/>
        <v>0</v>
      </c>
      <c r="G2345" s="20"/>
    </row>
    <row r="2346" spans="1:7" ht="12" customHeight="1" collapsed="1">
      <c r="A2346" s="157" t="s">
        <v>146</v>
      </c>
      <c r="B2346" s="158"/>
      <c r="C2346" s="158"/>
      <c r="D2346" s="159"/>
      <c r="E2346" s="28"/>
      <c r="F2346" s="28"/>
      <c r="G2346" s="20"/>
    </row>
    <row r="2347" spans="1:7" ht="12" customHeight="1" hidden="1" outlineLevel="1" collapsed="1">
      <c r="A2347" s="162" t="s">
        <v>133</v>
      </c>
      <c r="B2347" s="175"/>
      <c r="C2347" s="175"/>
      <c r="D2347" s="176"/>
      <c r="E2347" s="27"/>
      <c r="F2347" s="27"/>
      <c r="G2347" s="20"/>
    </row>
    <row r="2348" spans="1:7" ht="12.75" customHeight="1" hidden="1" outlineLevel="2">
      <c r="A2348" s="178" t="s">
        <v>216</v>
      </c>
      <c r="B2348" s="179"/>
      <c r="C2348" s="179"/>
      <c r="D2348" s="180"/>
      <c r="F2348" s="14">
        <f aca="true" t="shared" si="217" ref="F2348:F2408">IF(E2348&lt;3,C2348*E2348,D2348*E2348)</f>
        <v>0</v>
      </c>
      <c r="G2348" s="20"/>
    </row>
    <row r="2349" spans="1:7" ht="12.75" customHeight="1" hidden="1" outlineLevel="2">
      <c r="A2349" s="10" t="s">
        <v>995</v>
      </c>
      <c r="B2349" s="2" t="s">
        <v>1152</v>
      </c>
      <c r="C2349" s="3">
        <v>133</v>
      </c>
      <c r="D2349" s="26">
        <f aca="true" t="shared" si="218" ref="D2349:D2355">C2349*0.99</f>
        <v>131.67</v>
      </c>
      <c r="F2349" s="14">
        <f t="shared" si="217"/>
        <v>0</v>
      </c>
      <c r="G2349" s="20"/>
    </row>
    <row r="2350" spans="1:7" ht="12.75" customHeight="1" hidden="1" outlineLevel="2">
      <c r="A2350" s="10" t="s">
        <v>1430</v>
      </c>
      <c r="B2350" s="2" t="s">
        <v>1152</v>
      </c>
      <c r="C2350" s="3">
        <v>186</v>
      </c>
      <c r="D2350" s="26">
        <f t="shared" si="218"/>
        <v>184.14</v>
      </c>
      <c r="F2350" s="14">
        <f t="shared" si="217"/>
        <v>0</v>
      </c>
      <c r="G2350" s="20"/>
    </row>
    <row r="2351" spans="1:7" ht="12.75" customHeight="1" hidden="1" outlineLevel="2">
      <c r="A2351" s="10" t="s">
        <v>1897</v>
      </c>
      <c r="B2351" s="2" t="s">
        <v>1152</v>
      </c>
      <c r="C2351" s="3">
        <v>245</v>
      </c>
      <c r="D2351" s="26">
        <f t="shared" si="218"/>
        <v>242.55</v>
      </c>
      <c r="F2351" s="14">
        <f t="shared" si="217"/>
        <v>0</v>
      </c>
      <c r="G2351" s="20"/>
    </row>
    <row r="2352" spans="1:7" ht="12.75" customHeight="1" hidden="1" outlineLevel="2">
      <c r="A2352" s="10" t="s">
        <v>1898</v>
      </c>
      <c r="B2352" s="2" t="s">
        <v>1152</v>
      </c>
      <c r="C2352" s="3">
        <v>383</v>
      </c>
      <c r="D2352" s="26">
        <f t="shared" si="218"/>
        <v>379.17</v>
      </c>
      <c r="F2352" s="14">
        <f>IF(E2352&lt;3,C2352*E2352,D2352*E2352)</f>
        <v>0</v>
      </c>
      <c r="G2352" s="20"/>
    </row>
    <row r="2353" spans="1:7" ht="12.75" customHeight="1" hidden="1" outlineLevel="2">
      <c r="A2353" s="10" t="s">
        <v>2032</v>
      </c>
      <c r="B2353" s="2" t="s">
        <v>1152</v>
      </c>
      <c r="C2353" s="3">
        <v>63</v>
      </c>
      <c r="D2353" s="26">
        <f t="shared" si="218"/>
        <v>62.37</v>
      </c>
      <c r="F2353" s="14">
        <f>IF(E2353&lt;3,C2353*E2353,D2353*E2353)</f>
        <v>0</v>
      </c>
      <c r="G2353" s="20"/>
    </row>
    <row r="2354" spans="1:7" ht="12.75" customHeight="1" hidden="1" outlineLevel="2">
      <c r="A2354" s="10" t="s">
        <v>2633</v>
      </c>
      <c r="B2354" s="2" t="s">
        <v>1152</v>
      </c>
      <c r="C2354" s="3">
        <v>71</v>
      </c>
      <c r="D2354" s="26">
        <f t="shared" si="218"/>
        <v>70.29</v>
      </c>
      <c r="F2354" s="14">
        <f t="shared" si="217"/>
        <v>0</v>
      </c>
      <c r="G2354" s="20"/>
    </row>
    <row r="2355" spans="1:7" ht="11.25" customHeight="1" hidden="1" outlineLevel="2">
      <c r="A2355" s="10" t="s">
        <v>1431</v>
      </c>
      <c r="B2355" s="2" t="s">
        <v>1152</v>
      </c>
      <c r="C2355" s="3">
        <v>75</v>
      </c>
      <c r="D2355" s="26">
        <f t="shared" si="218"/>
        <v>74.25</v>
      </c>
      <c r="F2355" s="14">
        <f t="shared" si="217"/>
        <v>0</v>
      </c>
      <c r="G2355" s="20"/>
    </row>
    <row r="2356" spans="1:7" ht="12.75" customHeight="1" hidden="1" outlineLevel="2">
      <c r="A2356" s="10" t="s">
        <v>343</v>
      </c>
      <c r="B2356" s="2" t="s">
        <v>1152</v>
      </c>
      <c r="C2356" s="3">
        <v>102</v>
      </c>
      <c r="D2356" s="26">
        <f aca="true" t="shared" si="219" ref="D2356:D2379">C2356*0.99</f>
        <v>100.98</v>
      </c>
      <c r="F2356" s="14">
        <f t="shared" si="217"/>
        <v>0</v>
      </c>
      <c r="G2356" s="20"/>
    </row>
    <row r="2357" spans="1:7" ht="12.75" customHeight="1" hidden="1" outlineLevel="2">
      <c r="A2357" s="10" t="s">
        <v>996</v>
      </c>
      <c r="B2357" s="2" t="s">
        <v>1152</v>
      </c>
      <c r="C2357" s="3">
        <v>100</v>
      </c>
      <c r="D2357" s="26">
        <f t="shared" si="219"/>
        <v>99</v>
      </c>
      <c r="F2357" s="14">
        <f t="shared" si="217"/>
        <v>0</v>
      </c>
      <c r="G2357" s="20"/>
    </row>
    <row r="2358" spans="1:7" ht="12.75" customHeight="1" hidden="1" outlineLevel="2">
      <c r="A2358" s="10" t="s">
        <v>2033</v>
      </c>
      <c r="B2358" s="2" t="s">
        <v>1152</v>
      </c>
      <c r="C2358" s="3">
        <v>114</v>
      </c>
      <c r="D2358" s="26">
        <f t="shared" si="219"/>
        <v>112.86</v>
      </c>
      <c r="F2358" s="14">
        <f t="shared" si="217"/>
        <v>0</v>
      </c>
      <c r="G2358" s="20"/>
    </row>
    <row r="2359" spans="1:7" ht="12.75" customHeight="1" hidden="1" outlineLevel="2">
      <c r="A2359" s="10" t="s">
        <v>997</v>
      </c>
      <c r="B2359" s="2" t="s">
        <v>1152</v>
      </c>
      <c r="C2359" s="3">
        <v>180</v>
      </c>
      <c r="D2359" s="26">
        <f t="shared" si="219"/>
        <v>178.2</v>
      </c>
      <c r="F2359" s="14">
        <f t="shared" si="217"/>
        <v>0</v>
      </c>
      <c r="G2359" s="20"/>
    </row>
    <row r="2360" spans="1:7" ht="12.75" customHeight="1" hidden="1" outlineLevel="2">
      <c r="A2360" s="10" t="s">
        <v>344</v>
      </c>
      <c r="B2360" s="2" t="s">
        <v>1152</v>
      </c>
      <c r="C2360" s="3">
        <v>216</v>
      </c>
      <c r="D2360" s="26">
        <f t="shared" si="219"/>
        <v>213.84</v>
      </c>
      <c r="F2360" s="14">
        <f t="shared" si="217"/>
        <v>0</v>
      </c>
      <c r="G2360" s="20"/>
    </row>
    <row r="2361" spans="1:7" ht="12.75" customHeight="1" hidden="1" outlineLevel="2">
      <c r="A2361" s="10" t="s">
        <v>1432</v>
      </c>
      <c r="B2361" s="2" t="s">
        <v>1152</v>
      </c>
      <c r="C2361" s="3">
        <v>223</v>
      </c>
      <c r="D2361" s="26">
        <f t="shared" si="219"/>
        <v>220.77</v>
      </c>
      <c r="F2361" s="14">
        <f t="shared" si="217"/>
        <v>0</v>
      </c>
      <c r="G2361" s="20"/>
    </row>
    <row r="2362" spans="1:7" ht="12.75" customHeight="1" hidden="1" outlineLevel="2">
      <c r="A2362" s="10" t="s">
        <v>998</v>
      </c>
      <c r="B2362" s="2" t="s">
        <v>1152</v>
      </c>
      <c r="C2362" s="3">
        <v>85</v>
      </c>
      <c r="D2362" s="26">
        <f t="shared" si="219"/>
        <v>84.15</v>
      </c>
      <c r="F2362" s="14">
        <f t="shared" si="217"/>
        <v>0</v>
      </c>
      <c r="G2362" s="20"/>
    </row>
    <row r="2363" spans="1:7" ht="12.75" customHeight="1" hidden="1" outlineLevel="2">
      <c r="A2363" s="10" t="s">
        <v>999</v>
      </c>
      <c r="B2363" s="2" t="s">
        <v>1152</v>
      </c>
      <c r="C2363" s="3">
        <v>127</v>
      </c>
      <c r="D2363" s="26">
        <f t="shared" si="219"/>
        <v>125.73</v>
      </c>
      <c r="F2363" s="14">
        <f t="shared" si="217"/>
        <v>0</v>
      </c>
      <c r="G2363" s="20"/>
    </row>
    <row r="2364" spans="1:7" ht="12.75" customHeight="1" hidden="1" outlineLevel="2">
      <c r="A2364" s="10" t="s">
        <v>1000</v>
      </c>
      <c r="B2364" s="2" t="s">
        <v>1152</v>
      </c>
      <c r="C2364" s="3">
        <v>124</v>
      </c>
      <c r="D2364" s="26">
        <f t="shared" si="219"/>
        <v>122.76</v>
      </c>
      <c r="F2364" s="14">
        <f t="shared" si="217"/>
        <v>0</v>
      </c>
      <c r="G2364" s="20"/>
    </row>
    <row r="2365" spans="1:7" ht="12.75" customHeight="1" hidden="1" outlineLevel="2">
      <c r="A2365" s="10" t="s">
        <v>1001</v>
      </c>
      <c r="B2365" s="2" t="s">
        <v>1152</v>
      </c>
      <c r="C2365" s="3">
        <v>305</v>
      </c>
      <c r="D2365" s="26">
        <f t="shared" si="219"/>
        <v>301.95</v>
      </c>
      <c r="F2365" s="14">
        <f t="shared" si="217"/>
        <v>0</v>
      </c>
      <c r="G2365" s="20"/>
    </row>
    <row r="2366" spans="1:7" ht="12.75" customHeight="1" hidden="1" outlineLevel="2">
      <c r="A2366" s="10" t="s">
        <v>1002</v>
      </c>
      <c r="B2366" s="2" t="s">
        <v>1152</v>
      </c>
      <c r="C2366" s="3">
        <v>147</v>
      </c>
      <c r="D2366" s="26">
        <f t="shared" si="219"/>
        <v>145.53</v>
      </c>
      <c r="F2366" s="14">
        <f t="shared" si="217"/>
        <v>0</v>
      </c>
      <c r="G2366" s="20"/>
    </row>
    <row r="2367" spans="1:7" ht="12.75" customHeight="1" hidden="1" outlineLevel="2">
      <c r="A2367" s="10" t="s">
        <v>1003</v>
      </c>
      <c r="B2367" s="2" t="s">
        <v>1152</v>
      </c>
      <c r="C2367" s="3">
        <v>303</v>
      </c>
      <c r="D2367" s="26">
        <f t="shared" si="219"/>
        <v>299.96999999999997</v>
      </c>
      <c r="F2367" s="14">
        <f t="shared" si="217"/>
        <v>0</v>
      </c>
      <c r="G2367" s="20"/>
    </row>
    <row r="2368" spans="1:7" ht="12.75" customHeight="1" hidden="1" outlineLevel="2">
      <c r="A2368" s="10" t="s">
        <v>1004</v>
      </c>
      <c r="B2368" s="2" t="s">
        <v>1152</v>
      </c>
      <c r="C2368" s="3">
        <v>39</v>
      </c>
      <c r="D2368" s="26">
        <f t="shared" si="219"/>
        <v>38.61</v>
      </c>
      <c r="F2368" s="14">
        <f t="shared" si="217"/>
        <v>0</v>
      </c>
      <c r="G2368" s="20"/>
    </row>
    <row r="2369" spans="1:7" ht="12.75" customHeight="1" hidden="1" outlineLevel="2">
      <c r="A2369" s="10" t="s">
        <v>1005</v>
      </c>
      <c r="B2369" s="2" t="s">
        <v>1152</v>
      </c>
      <c r="C2369" s="3">
        <v>74</v>
      </c>
      <c r="D2369" s="26">
        <f t="shared" si="219"/>
        <v>73.26</v>
      </c>
      <c r="F2369" s="14">
        <f t="shared" si="217"/>
        <v>0</v>
      </c>
      <c r="G2369" s="20"/>
    </row>
    <row r="2370" spans="1:7" ht="12.75" customHeight="1" hidden="1" outlineLevel="2">
      <c r="A2370" s="10" t="s">
        <v>1006</v>
      </c>
      <c r="B2370" s="2" t="s">
        <v>1152</v>
      </c>
      <c r="C2370" s="3">
        <v>58</v>
      </c>
      <c r="D2370" s="26">
        <f>C2370*0.99</f>
        <v>57.42</v>
      </c>
      <c r="F2370" s="14">
        <f>IF(E2370&lt;3,C2370*E2370,D2370*E2370)</f>
        <v>0</v>
      </c>
      <c r="G2370" s="20"/>
    </row>
    <row r="2371" spans="1:7" ht="12.75" customHeight="1" hidden="1" outlineLevel="2">
      <c r="A2371" s="10" t="s">
        <v>1007</v>
      </c>
      <c r="B2371" s="2" t="s">
        <v>1152</v>
      </c>
      <c r="C2371" s="3">
        <v>98</v>
      </c>
      <c r="D2371" s="26">
        <f>C2371*0.99</f>
        <v>97.02</v>
      </c>
      <c r="F2371" s="14">
        <f>IF(E2371&lt;3,C2371*E2371,D2371*E2371)</f>
        <v>0</v>
      </c>
      <c r="G2371" s="20"/>
    </row>
    <row r="2372" spans="1:7" ht="12.75" customHeight="1" hidden="1" outlineLevel="2">
      <c r="A2372" s="10" t="s">
        <v>1008</v>
      </c>
      <c r="B2372" s="2" t="s">
        <v>1152</v>
      </c>
      <c r="C2372" s="3">
        <v>126</v>
      </c>
      <c r="D2372" s="26">
        <f>C2372*0.99</f>
        <v>124.74</v>
      </c>
      <c r="F2372" s="14">
        <f>IF(E2372&lt;3,C2372*E2372,D2372*E2372)</f>
        <v>0</v>
      </c>
      <c r="G2372" s="20"/>
    </row>
    <row r="2373" spans="1:7" ht="12.75" customHeight="1" hidden="1" outlineLevel="2">
      <c r="A2373" s="10" t="s">
        <v>1009</v>
      </c>
      <c r="B2373" s="2" t="s">
        <v>1152</v>
      </c>
      <c r="C2373" s="3">
        <v>82</v>
      </c>
      <c r="D2373" s="26">
        <f>C2373*0.99</f>
        <v>81.17999999999999</v>
      </c>
      <c r="F2373" s="14">
        <f>IF(E2373&lt;3,C2373*E2373,D2373*E2373)</f>
        <v>0</v>
      </c>
      <c r="G2373" s="20"/>
    </row>
    <row r="2374" spans="1:7" ht="12.75" customHeight="1" hidden="1" outlineLevel="2">
      <c r="A2374" s="10" t="s">
        <v>1010</v>
      </c>
      <c r="B2374" s="2" t="s">
        <v>1152</v>
      </c>
      <c r="C2374" s="3">
        <v>519</v>
      </c>
      <c r="D2374" s="26">
        <f t="shared" si="219"/>
        <v>513.81</v>
      </c>
      <c r="F2374" s="14">
        <f t="shared" si="217"/>
        <v>0</v>
      </c>
      <c r="G2374" s="20"/>
    </row>
    <row r="2375" spans="1:7" ht="12.75" customHeight="1" hidden="1" outlineLevel="2">
      <c r="A2375" s="10" t="s">
        <v>1011</v>
      </c>
      <c r="B2375" s="2" t="s">
        <v>1152</v>
      </c>
      <c r="C2375" s="3">
        <v>52</v>
      </c>
      <c r="D2375" s="26">
        <f t="shared" si="219"/>
        <v>51.48</v>
      </c>
      <c r="F2375" s="14">
        <f t="shared" si="217"/>
        <v>0</v>
      </c>
      <c r="G2375" s="20"/>
    </row>
    <row r="2376" spans="1:7" ht="12.75" customHeight="1" hidden="1" outlineLevel="2">
      <c r="A2376" s="10" t="s">
        <v>1012</v>
      </c>
      <c r="B2376" s="2" t="s">
        <v>1152</v>
      </c>
      <c r="C2376" s="3">
        <v>53</v>
      </c>
      <c r="D2376" s="26">
        <f t="shared" si="219"/>
        <v>52.47</v>
      </c>
      <c r="F2376" s="14">
        <f t="shared" si="217"/>
        <v>0</v>
      </c>
      <c r="G2376" s="20"/>
    </row>
    <row r="2377" spans="1:7" ht="12.75" customHeight="1" hidden="1" outlineLevel="2">
      <c r="A2377" s="10" t="s">
        <v>2800</v>
      </c>
      <c r="B2377" s="2" t="s">
        <v>1152</v>
      </c>
      <c r="C2377" s="3">
        <v>128</v>
      </c>
      <c r="D2377" s="26">
        <f t="shared" si="219"/>
        <v>126.72</v>
      </c>
      <c r="F2377" s="14">
        <f t="shared" si="217"/>
        <v>0</v>
      </c>
      <c r="G2377" s="20"/>
    </row>
    <row r="2378" spans="1:7" ht="12.75" customHeight="1" hidden="1" outlineLevel="2">
      <c r="A2378" s="10" t="s">
        <v>1013</v>
      </c>
      <c r="B2378" s="2" t="s">
        <v>1152</v>
      </c>
      <c r="C2378" s="3">
        <v>124</v>
      </c>
      <c r="D2378" s="26">
        <f t="shared" si="219"/>
        <v>122.76</v>
      </c>
      <c r="F2378" s="14">
        <f t="shared" si="217"/>
        <v>0</v>
      </c>
      <c r="G2378" s="20"/>
    </row>
    <row r="2379" spans="1:7" ht="12.75" customHeight="1" hidden="1" outlineLevel="2">
      <c r="A2379" s="10" t="s">
        <v>1014</v>
      </c>
      <c r="B2379" s="2" t="s">
        <v>1152</v>
      </c>
      <c r="C2379" s="3">
        <v>800</v>
      </c>
      <c r="D2379" s="26">
        <f t="shared" si="219"/>
        <v>792</v>
      </c>
      <c r="F2379" s="14">
        <f t="shared" si="217"/>
        <v>0</v>
      </c>
      <c r="G2379" s="20"/>
    </row>
    <row r="2380" spans="1:7" ht="12" customHeight="1" hidden="1" outlineLevel="2">
      <c r="A2380" s="178" t="s">
        <v>150</v>
      </c>
      <c r="B2380" s="179"/>
      <c r="C2380" s="179"/>
      <c r="D2380" s="180"/>
      <c r="F2380" s="14">
        <f t="shared" si="217"/>
        <v>0</v>
      </c>
      <c r="G2380" s="20"/>
    </row>
    <row r="2381" spans="1:7" ht="12" customHeight="1" hidden="1" outlineLevel="2">
      <c r="A2381" s="10" t="s">
        <v>1433</v>
      </c>
      <c r="B2381" s="2" t="s">
        <v>1152</v>
      </c>
      <c r="C2381" s="3">
        <v>141</v>
      </c>
      <c r="D2381" s="26">
        <f aca="true" t="shared" si="220" ref="D2381:D2408">C2381*0.99</f>
        <v>139.59</v>
      </c>
      <c r="F2381" s="14">
        <f t="shared" si="217"/>
        <v>0</v>
      </c>
      <c r="G2381" s="20"/>
    </row>
    <row r="2382" spans="1:7" ht="12" customHeight="1" hidden="1" outlineLevel="2">
      <c r="A2382" s="10" t="s">
        <v>1434</v>
      </c>
      <c r="B2382" s="2" t="s">
        <v>1152</v>
      </c>
      <c r="C2382" s="3">
        <v>138</v>
      </c>
      <c r="D2382" s="26">
        <f t="shared" si="220"/>
        <v>136.62</v>
      </c>
      <c r="F2382" s="14">
        <f t="shared" si="217"/>
        <v>0</v>
      </c>
      <c r="G2382" s="20"/>
    </row>
    <row r="2383" spans="1:7" ht="12" customHeight="1" hidden="1" outlineLevel="2">
      <c r="A2383" s="10" t="s">
        <v>1435</v>
      </c>
      <c r="B2383" s="2" t="s">
        <v>1152</v>
      </c>
      <c r="C2383" s="3">
        <v>160</v>
      </c>
      <c r="D2383" s="26">
        <f t="shared" si="220"/>
        <v>158.4</v>
      </c>
      <c r="F2383" s="14">
        <f t="shared" si="217"/>
        <v>0</v>
      </c>
      <c r="G2383" s="20"/>
    </row>
    <row r="2384" spans="1:7" ht="12" customHeight="1" hidden="1" outlineLevel="2">
      <c r="A2384" s="10" t="s">
        <v>1899</v>
      </c>
      <c r="B2384" s="2" t="s">
        <v>1152</v>
      </c>
      <c r="C2384" s="3">
        <v>250</v>
      </c>
      <c r="D2384" s="26">
        <f t="shared" si="220"/>
        <v>247.5</v>
      </c>
      <c r="F2384" s="14">
        <f t="shared" si="217"/>
        <v>0</v>
      </c>
      <c r="G2384" s="20"/>
    </row>
    <row r="2385" spans="1:7" ht="12" customHeight="1" hidden="1" outlineLevel="2">
      <c r="A2385" s="10" t="s">
        <v>1015</v>
      </c>
      <c r="B2385" s="2" t="s">
        <v>1152</v>
      </c>
      <c r="C2385" s="3">
        <v>140</v>
      </c>
      <c r="D2385" s="26">
        <f t="shared" si="220"/>
        <v>138.6</v>
      </c>
      <c r="F2385" s="14">
        <f t="shared" si="217"/>
        <v>0</v>
      </c>
      <c r="G2385" s="20"/>
    </row>
    <row r="2386" spans="1:7" ht="12" customHeight="1" hidden="1" outlineLevel="2">
      <c r="A2386" s="10" t="s">
        <v>1436</v>
      </c>
      <c r="B2386" s="2" t="s">
        <v>1152</v>
      </c>
      <c r="C2386" s="3">
        <v>320</v>
      </c>
      <c r="D2386" s="26">
        <f t="shared" si="220"/>
        <v>316.8</v>
      </c>
      <c r="F2386" s="14">
        <f t="shared" si="217"/>
        <v>0</v>
      </c>
      <c r="G2386" s="20"/>
    </row>
    <row r="2387" spans="1:7" ht="12" customHeight="1" hidden="1" outlineLevel="2">
      <c r="A2387" s="10" t="s">
        <v>2801</v>
      </c>
      <c r="B2387" s="2" t="s">
        <v>1152</v>
      </c>
      <c r="C2387" s="3">
        <v>250</v>
      </c>
      <c r="D2387" s="26">
        <f t="shared" si="220"/>
        <v>247.5</v>
      </c>
      <c r="F2387" s="14">
        <f t="shared" si="217"/>
        <v>0</v>
      </c>
      <c r="G2387" s="20"/>
    </row>
    <row r="2388" spans="1:7" ht="12" customHeight="1" hidden="1" outlineLevel="2">
      <c r="A2388" s="10" t="s">
        <v>2802</v>
      </c>
      <c r="B2388" s="2" t="s">
        <v>1152</v>
      </c>
      <c r="C2388" s="3">
        <v>193</v>
      </c>
      <c r="D2388" s="26">
        <f t="shared" si="220"/>
        <v>191.07</v>
      </c>
      <c r="F2388" s="14">
        <f t="shared" si="217"/>
        <v>0</v>
      </c>
      <c r="G2388" s="20"/>
    </row>
    <row r="2389" spans="1:7" ht="12" customHeight="1" hidden="1" outlineLevel="2">
      <c r="A2389" s="10" t="s">
        <v>2803</v>
      </c>
      <c r="B2389" s="2" t="s">
        <v>1152</v>
      </c>
      <c r="C2389" s="3">
        <v>193</v>
      </c>
      <c r="D2389" s="26">
        <f t="shared" si="220"/>
        <v>191.07</v>
      </c>
      <c r="F2389" s="14">
        <f t="shared" si="217"/>
        <v>0</v>
      </c>
      <c r="G2389" s="20"/>
    </row>
    <row r="2390" spans="1:7" ht="12" customHeight="1" hidden="1" outlineLevel="2">
      <c r="A2390" s="10" t="s">
        <v>1900</v>
      </c>
      <c r="B2390" s="2" t="s">
        <v>1152</v>
      </c>
      <c r="C2390" s="3">
        <v>66</v>
      </c>
      <c r="D2390" s="26">
        <f t="shared" si="220"/>
        <v>65.34</v>
      </c>
      <c r="F2390" s="14">
        <f t="shared" si="217"/>
        <v>0</v>
      </c>
      <c r="G2390" s="20"/>
    </row>
    <row r="2391" spans="1:7" ht="12" customHeight="1" hidden="1" outlineLevel="2">
      <c r="A2391" s="10" t="s">
        <v>1437</v>
      </c>
      <c r="B2391" s="2" t="s">
        <v>1152</v>
      </c>
      <c r="C2391" s="3">
        <v>123</v>
      </c>
      <c r="D2391" s="26">
        <f t="shared" si="220"/>
        <v>121.77</v>
      </c>
      <c r="F2391" s="14">
        <f t="shared" si="217"/>
        <v>0</v>
      </c>
      <c r="G2391" s="20"/>
    </row>
    <row r="2392" spans="1:7" ht="12" customHeight="1" hidden="1" outlineLevel="2">
      <c r="A2392" s="10" t="s">
        <v>1438</v>
      </c>
      <c r="B2392" s="2" t="s">
        <v>1152</v>
      </c>
      <c r="C2392" s="3">
        <v>123</v>
      </c>
      <c r="D2392" s="26">
        <f aca="true" t="shared" si="221" ref="D2392:D2398">C2392*0.99</f>
        <v>121.77</v>
      </c>
      <c r="F2392" s="14">
        <f aca="true" t="shared" si="222" ref="F2392:F2398">IF(E2392&lt;3,C2392*E2392,D2392*E2392)</f>
        <v>0</v>
      </c>
      <c r="G2392" s="20"/>
    </row>
    <row r="2393" spans="1:7" ht="12" customHeight="1" hidden="1" outlineLevel="2">
      <c r="A2393" s="10" t="s">
        <v>1642</v>
      </c>
      <c r="B2393" s="2" t="s">
        <v>1152</v>
      </c>
      <c r="C2393" s="3">
        <v>168</v>
      </c>
      <c r="D2393" s="26">
        <f t="shared" si="221"/>
        <v>166.32</v>
      </c>
      <c r="F2393" s="14">
        <f t="shared" si="222"/>
        <v>0</v>
      </c>
      <c r="G2393" s="20"/>
    </row>
    <row r="2394" spans="1:7" ht="12" customHeight="1" hidden="1" outlineLevel="2">
      <c r="A2394" s="10" t="s">
        <v>1439</v>
      </c>
      <c r="B2394" s="2" t="s">
        <v>1152</v>
      </c>
      <c r="C2394" s="3">
        <v>102</v>
      </c>
      <c r="D2394" s="26">
        <f t="shared" si="221"/>
        <v>100.98</v>
      </c>
      <c r="F2394" s="14">
        <f t="shared" si="222"/>
        <v>0</v>
      </c>
      <c r="G2394" s="20"/>
    </row>
    <row r="2395" spans="1:7" ht="12" customHeight="1" hidden="1" outlineLevel="2">
      <c r="A2395" s="10" t="s">
        <v>1440</v>
      </c>
      <c r="B2395" s="2" t="s">
        <v>1152</v>
      </c>
      <c r="C2395" s="3">
        <v>102</v>
      </c>
      <c r="D2395" s="26">
        <f t="shared" si="221"/>
        <v>100.98</v>
      </c>
      <c r="F2395" s="14">
        <f t="shared" si="222"/>
        <v>0</v>
      </c>
      <c r="G2395" s="20"/>
    </row>
    <row r="2396" spans="1:7" ht="12" customHeight="1" hidden="1" outlineLevel="2">
      <c r="A2396" s="10" t="s">
        <v>1441</v>
      </c>
      <c r="B2396" s="2" t="s">
        <v>1152</v>
      </c>
      <c r="C2396" s="3">
        <v>115</v>
      </c>
      <c r="D2396" s="26">
        <f t="shared" si="221"/>
        <v>113.85</v>
      </c>
      <c r="F2396" s="14">
        <f t="shared" si="222"/>
        <v>0</v>
      </c>
      <c r="G2396" s="20"/>
    </row>
    <row r="2397" spans="1:7" ht="12" customHeight="1" hidden="1" outlineLevel="2">
      <c r="A2397" s="10" t="s">
        <v>1442</v>
      </c>
      <c r="B2397" s="2" t="s">
        <v>1152</v>
      </c>
      <c r="C2397" s="3">
        <v>171</v>
      </c>
      <c r="D2397" s="26">
        <f t="shared" si="221"/>
        <v>169.29</v>
      </c>
      <c r="F2397" s="14">
        <f t="shared" si="222"/>
        <v>0</v>
      </c>
      <c r="G2397" s="20"/>
    </row>
    <row r="2398" spans="1:7" ht="12" customHeight="1" hidden="1" outlineLevel="2">
      <c r="A2398" s="10" t="s">
        <v>1443</v>
      </c>
      <c r="B2398" s="2" t="s">
        <v>1152</v>
      </c>
      <c r="C2398" s="3">
        <v>218</v>
      </c>
      <c r="D2398" s="26">
        <f t="shared" si="221"/>
        <v>215.82</v>
      </c>
      <c r="F2398" s="14">
        <f t="shared" si="222"/>
        <v>0</v>
      </c>
      <c r="G2398" s="20"/>
    </row>
    <row r="2399" spans="1:7" ht="12" customHeight="1" hidden="1" outlineLevel="2">
      <c r="A2399" s="10" t="s">
        <v>1444</v>
      </c>
      <c r="B2399" s="2" t="s">
        <v>1152</v>
      </c>
      <c r="C2399" s="3">
        <v>376</v>
      </c>
      <c r="D2399" s="26">
        <f t="shared" si="220"/>
        <v>372.24</v>
      </c>
      <c r="F2399" s="14">
        <f t="shared" si="217"/>
        <v>0</v>
      </c>
      <c r="G2399" s="20"/>
    </row>
    <row r="2400" spans="1:7" ht="12" customHeight="1" hidden="1" outlineLevel="2">
      <c r="A2400" s="10" t="s">
        <v>1445</v>
      </c>
      <c r="B2400" s="2" t="s">
        <v>1152</v>
      </c>
      <c r="C2400" s="3">
        <v>452</v>
      </c>
      <c r="D2400" s="26">
        <f>C2400*0.99</f>
        <v>447.48</v>
      </c>
      <c r="F2400" s="14">
        <f>IF(E2400&lt;3,C2400*E2400,D2400*E2400)</f>
        <v>0</v>
      </c>
      <c r="G2400" s="20"/>
    </row>
    <row r="2401" spans="1:7" ht="12" customHeight="1" hidden="1" outlineLevel="2">
      <c r="A2401" s="10" t="s">
        <v>1446</v>
      </c>
      <c r="B2401" s="2" t="s">
        <v>1152</v>
      </c>
      <c r="C2401" s="3">
        <v>770</v>
      </c>
      <c r="D2401" s="26">
        <f>C2401*0.99</f>
        <v>762.3</v>
      </c>
      <c r="F2401" s="14">
        <f>IF(E2401&lt;3,C2401*E2401,D2401*E2401)</f>
        <v>0</v>
      </c>
      <c r="G2401" s="20"/>
    </row>
    <row r="2402" spans="1:7" ht="12" customHeight="1" hidden="1" outlineLevel="2">
      <c r="A2402" s="10" t="s">
        <v>1447</v>
      </c>
      <c r="B2402" s="2" t="s">
        <v>1152</v>
      </c>
      <c r="C2402" s="3">
        <v>383</v>
      </c>
      <c r="D2402" s="26">
        <f>C2402*0.99</f>
        <v>379.17</v>
      </c>
      <c r="F2402" s="14">
        <f>IF(E2402&lt;3,C2402*E2402,D2402*E2402)</f>
        <v>0</v>
      </c>
      <c r="G2402" s="20"/>
    </row>
    <row r="2403" spans="1:7" ht="12" customHeight="1" hidden="1" outlineLevel="2">
      <c r="A2403" s="10" t="s">
        <v>1448</v>
      </c>
      <c r="B2403" s="2" t="s">
        <v>1152</v>
      </c>
      <c r="C2403" s="3">
        <v>527</v>
      </c>
      <c r="D2403" s="26">
        <f>C2403*0.99</f>
        <v>521.73</v>
      </c>
      <c r="F2403" s="14">
        <f>IF(E2403&lt;3,C2403*E2403,D2403*E2403)</f>
        <v>0</v>
      </c>
      <c r="G2403" s="20"/>
    </row>
    <row r="2404" spans="1:7" ht="12" customHeight="1" hidden="1" outlineLevel="2">
      <c r="A2404" s="10" t="s">
        <v>2804</v>
      </c>
      <c r="B2404" s="2" t="s">
        <v>1152</v>
      </c>
      <c r="C2404" s="3">
        <v>138</v>
      </c>
      <c r="D2404" s="26">
        <f>C2404*0.99</f>
        <v>136.62</v>
      </c>
      <c r="F2404" s="14">
        <f>IF(E2404&lt;3,C2404*E2404,D2404*E2404)</f>
        <v>0</v>
      </c>
      <c r="G2404" s="20"/>
    </row>
    <row r="2405" spans="1:7" ht="12" customHeight="1" hidden="1" outlineLevel="2">
      <c r="A2405" s="10" t="s">
        <v>2805</v>
      </c>
      <c r="B2405" s="2" t="s">
        <v>1152</v>
      </c>
      <c r="C2405" s="3">
        <v>760</v>
      </c>
      <c r="D2405" s="26">
        <f t="shared" si="220"/>
        <v>752.4</v>
      </c>
      <c r="F2405" s="14">
        <f t="shared" si="217"/>
        <v>0</v>
      </c>
      <c r="G2405" s="20"/>
    </row>
    <row r="2406" spans="1:7" ht="12" customHeight="1" hidden="1" outlineLevel="2">
      <c r="A2406" s="10" t="s">
        <v>2806</v>
      </c>
      <c r="B2406" s="2" t="s">
        <v>1152</v>
      </c>
      <c r="C2406" s="3">
        <v>399</v>
      </c>
      <c r="D2406" s="26">
        <f t="shared" si="220"/>
        <v>395.01</v>
      </c>
      <c r="F2406" s="14">
        <f t="shared" si="217"/>
        <v>0</v>
      </c>
      <c r="G2406" s="20"/>
    </row>
    <row r="2407" spans="1:7" ht="12" customHeight="1" hidden="1" outlineLevel="2">
      <c r="A2407" s="10" t="s">
        <v>2807</v>
      </c>
      <c r="B2407" s="2" t="s">
        <v>1152</v>
      </c>
      <c r="C2407" s="3">
        <v>138</v>
      </c>
      <c r="D2407" s="26">
        <f t="shared" si="220"/>
        <v>136.62</v>
      </c>
      <c r="F2407" s="14">
        <f t="shared" si="217"/>
        <v>0</v>
      </c>
      <c r="G2407" s="20"/>
    </row>
    <row r="2408" spans="1:7" ht="12" customHeight="1" hidden="1" outlineLevel="2">
      <c r="A2408" s="10" t="s">
        <v>1315</v>
      </c>
      <c r="B2408" s="2" t="s">
        <v>1152</v>
      </c>
      <c r="C2408" s="3">
        <v>60</v>
      </c>
      <c r="D2408" s="26">
        <f t="shared" si="220"/>
        <v>59.4</v>
      </c>
      <c r="F2408" s="14">
        <f t="shared" si="217"/>
        <v>0</v>
      </c>
      <c r="G2408" s="20"/>
    </row>
    <row r="2409" spans="1:7" ht="12" customHeight="1" hidden="1" outlineLevel="2">
      <c r="A2409" s="178" t="s">
        <v>89</v>
      </c>
      <c r="B2409" s="179"/>
      <c r="C2409" s="179"/>
      <c r="D2409" s="180"/>
      <c r="G2409" s="20"/>
    </row>
    <row r="2410" spans="1:7" ht="12" customHeight="1" hidden="1" outlineLevel="2">
      <c r="A2410" s="38" t="s">
        <v>2634</v>
      </c>
      <c r="B2410" s="2" t="s">
        <v>1152</v>
      </c>
      <c r="C2410" s="3">
        <v>378</v>
      </c>
      <c r="D2410" s="26">
        <f>C2410*0.99</f>
        <v>374.21999999999997</v>
      </c>
      <c r="F2410" s="14">
        <f>IF(E2410&lt;3,C2410*E2410,D2410*E2410)</f>
        <v>0</v>
      </c>
      <c r="G2410" s="20"/>
    </row>
    <row r="2411" spans="1:7" ht="12" customHeight="1" hidden="1" outlineLevel="2">
      <c r="A2411" s="38" t="s">
        <v>1449</v>
      </c>
      <c r="B2411" s="2" t="s">
        <v>1152</v>
      </c>
      <c r="C2411" s="3">
        <v>1947</v>
      </c>
      <c r="D2411" s="26">
        <v>45.54</v>
      </c>
      <c r="F2411" s="14">
        <f>IF(E2411&lt;3,C2411*E2411,D2411*E2411)</f>
        <v>0</v>
      </c>
      <c r="G2411" s="20"/>
    </row>
    <row r="2412" spans="1:7" ht="12" customHeight="1" hidden="1" outlineLevel="2">
      <c r="A2412" s="38" t="s">
        <v>1901</v>
      </c>
      <c r="B2412" s="2" t="s">
        <v>1152</v>
      </c>
      <c r="C2412" s="3">
        <v>1592</v>
      </c>
      <c r="D2412" s="26">
        <v>45.54</v>
      </c>
      <c r="F2412" s="14">
        <f aca="true" t="shared" si="223" ref="F2412:F2454">IF(E2412&lt;3,C2412*E2412,D2412*E2412)</f>
        <v>0</v>
      </c>
      <c r="G2412" s="20"/>
    </row>
    <row r="2413" spans="1:7" ht="12" customHeight="1" hidden="1" outlineLevel="2">
      <c r="A2413" s="38" t="s">
        <v>1450</v>
      </c>
      <c r="B2413" s="2" t="s">
        <v>1152</v>
      </c>
      <c r="C2413" s="3">
        <v>3129</v>
      </c>
      <c r="D2413" s="26">
        <v>45.54</v>
      </c>
      <c r="F2413" s="14">
        <f t="shared" si="223"/>
        <v>0</v>
      </c>
      <c r="G2413" s="20"/>
    </row>
    <row r="2414" spans="1:7" ht="12" customHeight="1" hidden="1" outlineLevel="2">
      <c r="A2414" s="38" t="s">
        <v>1643</v>
      </c>
      <c r="B2414" s="2" t="s">
        <v>1152</v>
      </c>
      <c r="C2414" s="3">
        <v>4518</v>
      </c>
      <c r="D2414" s="26">
        <v>45.54</v>
      </c>
      <c r="F2414" s="14">
        <f t="shared" si="223"/>
        <v>0</v>
      </c>
      <c r="G2414" s="20"/>
    </row>
    <row r="2415" spans="1:7" ht="12" customHeight="1" hidden="1" outlineLevel="2">
      <c r="A2415" s="38" t="s">
        <v>1644</v>
      </c>
      <c r="B2415" s="2" t="s">
        <v>1152</v>
      </c>
      <c r="C2415" s="3">
        <v>53</v>
      </c>
      <c r="D2415" s="26">
        <v>45.54</v>
      </c>
      <c r="F2415" s="14">
        <f t="shared" si="223"/>
        <v>0</v>
      </c>
      <c r="G2415" s="20"/>
    </row>
    <row r="2416" spans="1:7" ht="12" customHeight="1" hidden="1" outlineLevel="2">
      <c r="A2416" s="38" t="s">
        <v>367</v>
      </c>
      <c r="B2416" s="2" t="s">
        <v>1152</v>
      </c>
      <c r="C2416" s="3">
        <v>81</v>
      </c>
      <c r="D2416" s="26">
        <v>45.54</v>
      </c>
      <c r="F2416" s="14">
        <f t="shared" si="223"/>
        <v>0</v>
      </c>
      <c r="G2416" s="20"/>
    </row>
    <row r="2417" spans="1:7" ht="12" customHeight="1" hidden="1" outlineLevel="2">
      <c r="A2417" s="38" t="s">
        <v>368</v>
      </c>
      <c r="B2417" s="2" t="s">
        <v>1152</v>
      </c>
      <c r="C2417" s="3">
        <v>89</v>
      </c>
      <c r="D2417" s="26">
        <v>45.54</v>
      </c>
      <c r="F2417" s="14">
        <f t="shared" si="223"/>
        <v>0</v>
      </c>
      <c r="G2417" s="20"/>
    </row>
    <row r="2418" spans="1:7" ht="12" customHeight="1" hidden="1" outlineLevel="2">
      <c r="A2418" s="38" t="s">
        <v>1645</v>
      </c>
      <c r="B2418" s="2" t="s">
        <v>1152</v>
      </c>
      <c r="C2418" s="3">
        <v>90</v>
      </c>
      <c r="D2418" s="26">
        <v>45.54</v>
      </c>
      <c r="F2418" s="14">
        <f t="shared" si="223"/>
        <v>0</v>
      </c>
      <c r="G2418" s="20"/>
    </row>
    <row r="2419" spans="1:7" ht="12" customHeight="1" hidden="1" outlineLevel="2">
      <c r="A2419" s="38" t="s">
        <v>1819</v>
      </c>
      <c r="B2419" s="2" t="s">
        <v>1152</v>
      </c>
      <c r="C2419" s="3">
        <v>104</v>
      </c>
      <c r="D2419" s="26">
        <v>45.54</v>
      </c>
      <c r="F2419" s="14">
        <f t="shared" si="223"/>
        <v>0</v>
      </c>
      <c r="G2419" s="20"/>
    </row>
    <row r="2420" spans="1:7" ht="12" customHeight="1" hidden="1" outlineLevel="2">
      <c r="A2420" s="38" t="s">
        <v>1646</v>
      </c>
      <c r="B2420" s="2" t="s">
        <v>1152</v>
      </c>
      <c r="C2420" s="3">
        <v>116</v>
      </c>
      <c r="D2420" s="26">
        <v>45.54</v>
      </c>
      <c r="F2420" s="14">
        <f t="shared" si="223"/>
        <v>0</v>
      </c>
      <c r="G2420" s="20"/>
    </row>
    <row r="2421" spans="1:7" ht="12" customHeight="1" hidden="1" outlineLevel="2">
      <c r="A2421" s="38" t="s">
        <v>1451</v>
      </c>
      <c r="B2421" s="2" t="s">
        <v>1152</v>
      </c>
      <c r="C2421" s="3">
        <v>198</v>
      </c>
      <c r="D2421" s="26">
        <v>45.54</v>
      </c>
      <c r="F2421" s="14">
        <f t="shared" si="223"/>
        <v>0</v>
      </c>
      <c r="G2421" s="20"/>
    </row>
    <row r="2422" spans="1:7" ht="12" customHeight="1" hidden="1" outlineLevel="2">
      <c r="A2422" s="38" t="s">
        <v>271</v>
      </c>
      <c r="B2422" s="2" t="s">
        <v>1152</v>
      </c>
      <c r="C2422" s="3">
        <v>47</v>
      </c>
      <c r="D2422" s="26">
        <v>45.54</v>
      </c>
      <c r="F2422" s="14">
        <f t="shared" si="223"/>
        <v>0</v>
      </c>
      <c r="G2422" s="20"/>
    </row>
    <row r="2423" spans="1:7" ht="12" customHeight="1" hidden="1" outlineLevel="2">
      <c r="A2423" s="38" t="s">
        <v>299</v>
      </c>
      <c r="B2423" s="2" t="s">
        <v>1152</v>
      </c>
      <c r="C2423" s="3">
        <v>71</v>
      </c>
      <c r="D2423" s="26">
        <v>45.54</v>
      </c>
      <c r="F2423" s="14">
        <f t="shared" si="223"/>
        <v>0</v>
      </c>
      <c r="G2423" s="20"/>
    </row>
    <row r="2424" spans="1:7" ht="12" customHeight="1" hidden="1" outlineLevel="2">
      <c r="A2424" s="38" t="s">
        <v>1452</v>
      </c>
      <c r="B2424" s="2" t="s">
        <v>1152</v>
      </c>
      <c r="C2424" s="3">
        <v>94</v>
      </c>
      <c r="D2424" s="26">
        <v>45.54</v>
      </c>
      <c r="F2424" s="14">
        <f t="shared" si="223"/>
        <v>0</v>
      </c>
      <c r="G2424" s="20"/>
    </row>
    <row r="2425" spans="1:7" ht="12" customHeight="1" hidden="1" outlineLevel="2">
      <c r="A2425" s="38" t="s">
        <v>529</v>
      </c>
      <c r="B2425" s="2" t="s">
        <v>1152</v>
      </c>
      <c r="C2425" s="3">
        <v>125</v>
      </c>
      <c r="D2425" s="26">
        <v>45.54</v>
      </c>
      <c r="F2425" s="14">
        <f t="shared" si="223"/>
        <v>0</v>
      </c>
      <c r="G2425" s="20"/>
    </row>
    <row r="2426" spans="1:7" ht="12" customHeight="1" hidden="1" outlineLevel="2">
      <c r="A2426" s="38" t="s">
        <v>2808</v>
      </c>
      <c r="B2426" s="2" t="s">
        <v>1152</v>
      </c>
      <c r="C2426" s="3">
        <v>69</v>
      </c>
      <c r="D2426" s="26">
        <v>45.54</v>
      </c>
      <c r="F2426" s="14">
        <f t="shared" si="223"/>
        <v>0</v>
      </c>
      <c r="G2426" s="20"/>
    </row>
    <row r="2427" spans="1:7" ht="12" customHeight="1" hidden="1" outlineLevel="2">
      <c r="A2427" s="38" t="s">
        <v>1018</v>
      </c>
      <c r="B2427" s="2" t="s">
        <v>1152</v>
      </c>
      <c r="C2427" s="3">
        <v>97</v>
      </c>
      <c r="D2427" s="26">
        <v>45.54</v>
      </c>
      <c r="F2427" s="14">
        <f t="shared" si="223"/>
        <v>0</v>
      </c>
      <c r="G2427" s="20"/>
    </row>
    <row r="2428" spans="1:7" ht="12" customHeight="1" hidden="1" outlineLevel="2">
      <c r="A2428" s="38" t="s">
        <v>1647</v>
      </c>
      <c r="B2428" s="2" t="s">
        <v>1152</v>
      </c>
      <c r="C2428" s="3">
        <v>71</v>
      </c>
      <c r="D2428" s="26">
        <v>45.54</v>
      </c>
      <c r="F2428" s="14">
        <f>IF(E2428&lt;3,C2428*E2428,D2428*E2428)</f>
        <v>0</v>
      </c>
      <c r="G2428" s="20"/>
    </row>
    <row r="2429" spans="1:7" ht="12" customHeight="1" hidden="1" outlineLevel="2">
      <c r="A2429" s="38" t="s">
        <v>1453</v>
      </c>
      <c r="B2429" s="2" t="s">
        <v>1152</v>
      </c>
      <c r="C2429" s="3">
        <v>82</v>
      </c>
      <c r="D2429" s="26">
        <v>45.54</v>
      </c>
      <c r="F2429" s="14">
        <f>IF(E2429&lt;3,C2429*E2429,D2429*E2429)</f>
        <v>0</v>
      </c>
      <c r="G2429" s="20"/>
    </row>
    <row r="2430" spans="1:7" ht="12" customHeight="1" hidden="1" outlineLevel="2">
      <c r="A2430" s="38" t="s">
        <v>1454</v>
      </c>
      <c r="B2430" s="2" t="s">
        <v>1152</v>
      </c>
      <c r="C2430" s="3">
        <v>103</v>
      </c>
      <c r="D2430" s="26">
        <v>45.54</v>
      </c>
      <c r="F2430" s="14">
        <f>IF(E2430&lt;3,C2430*E2430,D2430*E2430)</f>
        <v>0</v>
      </c>
      <c r="G2430" s="20"/>
    </row>
    <row r="2431" spans="1:7" ht="12" customHeight="1" hidden="1" outlineLevel="2">
      <c r="A2431" s="38" t="s">
        <v>2635</v>
      </c>
      <c r="B2431" s="2" t="s">
        <v>1152</v>
      </c>
      <c r="C2431" s="3">
        <v>99</v>
      </c>
      <c r="D2431" s="26">
        <v>45.54</v>
      </c>
      <c r="F2431" s="14">
        <f>IF(E2431&lt;3,C2431*E2431,D2431*E2431)</f>
        <v>0</v>
      </c>
      <c r="G2431" s="20"/>
    </row>
    <row r="2432" spans="1:7" ht="12" customHeight="1" hidden="1" outlineLevel="2">
      <c r="A2432" s="38" t="s">
        <v>1455</v>
      </c>
      <c r="B2432" s="2" t="s">
        <v>1152</v>
      </c>
      <c r="C2432" s="3">
        <v>112</v>
      </c>
      <c r="D2432" s="26">
        <v>45.54</v>
      </c>
      <c r="F2432" s="14">
        <f>IF(E2432&lt;3,C2432*E2432,D2432*E2432)</f>
        <v>0</v>
      </c>
      <c r="G2432" s="20"/>
    </row>
    <row r="2433" spans="1:7" ht="12" customHeight="1" hidden="1" outlineLevel="2">
      <c r="A2433" s="38" t="s">
        <v>2132</v>
      </c>
      <c r="B2433" s="2" t="s">
        <v>1152</v>
      </c>
      <c r="C2433" s="3">
        <v>132</v>
      </c>
      <c r="D2433" s="26">
        <v>45.54</v>
      </c>
      <c r="F2433" s="14">
        <f t="shared" si="223"/>
        <v>0</v>
      </c>
      <c r="G2433" s="20"/>
    </row>
    <row r="2434" spans="1:7" ht="12" customHeight="1" hidden="1" outlineLevel="2">
      <c r="A2434" s="38" t="s">
        <v>278</v>
      </c>
      <c r="B2434" s="2" t="s">
        <v>1152</v>
      </c>
      <c r="C2434" s="3">
        <v>156</v>
      </c>
      <c r="D2434" s="26">
        <v>45.54</v>
      </c>
      <c r="F2434" s="14">
        <f t="shared" si="223"/>
        <v>0</v>
      </c>
      <c r="G2434" s="20"/>
    </row>
    <row r="2435" spans="1:7" ht="12" customHeight="1" hidden="1" outlineLevel="2">
      <c r="A2435" s="38" t="s">
        <v>1456</v>
      </c>
      <c r="B2435" s="2" t="s">
        <v>1152</v>
      </c>
      <c r="C2435" s="3">
        <v>133</v>
      </c>
      <c r="D2435" s="26">
        <f aca="true" t="shared" si="224" ref="D2435:D2454">C2435*0.99</f>
        <v>131.67</v>
      </c>
      <c r="F2435" s="14">
        <f t="shared" si="223"/>
        <v>0</v>
      </c>
      <c r="G2435" s="20"/>
    </row>
    <row r="2436" spans="1:7" ht="12" customHeight="1" hidden="1" outlineLevel="2">
      <c r="A2436" s="38" t="s">
        <v>2636</v>
      </c>
      <c r="B2436" s="2" t="s">
        <v>1152</v>
      </c>
      <c r="C2436" s="3">
        <v>232</v>
      </c>
      <c r="D2436" s="26">
        <f t="shared" si="224"/>
        <v>229.68</v>
      </c>
      <c r="F2436" s="14">
        <f t="shared" si="223"/>
        <v>0</v>
      </c>
      <c r="G2436" s="20"/>
    </row>
    <row r="2437" spans="1:7" ht="12" customHeight="1" hidden="1" outlineLevel="2">
      <c r="A2437" s="38" t="s">
        <v>530</v>
      </c>
      <c r="B2437" s="2" t="s">
        <v>1152</v>
      </c>
      <c r="C2437" s="3">
        <v>349</v>
      </c>
      <c r="D2437" s="26">
        <f t="shared" si="224"/>
        <v>345.51</v>
      </c>
      <c r="F2437" s="14">
        <f t="shared" si="223"/>
        <v>0</v>
      </c>
      <c r="G2437" s="20"/>
    </row>
    <row r="2438" spans="1:7" ht="12" customHeight="1" hidden="1" outlineLevel="2">
      <c r="A2438" s="38" t="s">
        <v>2809</v>
      </c>
      <c r="B2438" s="2" t="s">
        <v>1152</v>
      </c>
      <c r="C2438" s="3">
        <v>431</v>
      </c>
      <c r="D2438" s="26">
        <f>C2438*0.99</f>
        <v>426.69</v>
      </c>
      <c r="F2438" s="14">
        <f>IF(E2438&lt;3,C2438*E2438,D2438*E2438)</f>
        <v>0</v>
      </c>
      <c r="G2438" s="20"/>
    </row>
    <row r="2439" spans="1:7" ht="12" customHeight="1" hidden="1" outlineLevel="2">
      <c r="A2439" s="38" t="s">
        <v>1457</v>
      </c>
      <c r="B2439" s="2" t="s">
        <v>1152</v>
      </c>
      <c r="C2439" s="3">
        <v>338</v>
      </c>
      <c r="D2439" s="26">
        <f>C2439*0.99</f>
        <v>334.62</v>
      </c>
      <c r="F2439" s="14">
        <f>IF(E2439&lt;3,C2439*E2439,D2439*E2439)</f>
        <v>0</v>
      </c>
      <c r="G2439" s="20"/>
    </row>
    <row r="2440" spans="1:7" ht="12" customHeight="1" hidden="1" outlineLevel="2">
      <c r="A2440" s="38" t="s">
        <v>84</v>
      </c>
      <c r="B2440" s="2" t="s">
        <v>1152</v>
      </c>
      <c r="C2440" s="3">
        <v>410</v>
      </c>
      <c r="D2440" s="26">
        <f t="shared" si="224"/>
        <v>405.9</v>
      </c>
      <c r="F2440" s="14">
        <f t="shared" si="223"/>
        <v>0</v>
      </c>
      <c r="G2440" s="20"/>
    </row>
    <row r="2441" spans="1:7" ht="12" customHeight="1" hidden="1" outlineLevel="2">
      <c r="A2441" s="38" t="s">
        <v>1458</v>
      </c>
      <c r="B2441" s="2" t="s">
        <v>1152</v>
      </c>
      <c r="C2441" s="3">
        <v>149</v>
      </c>
      <c r="D2441" s="26">
        <f t="shared" si="224"/>
        <v>147.51</v>
      </c>
      <c r="F2441" s="14">
        <f t="shared" si="223"/>
        <v>0</v>
      </c>
      <c r="G2441" s="20"/>
    </row>
    <row r="2442" spans="1:7" ht="12" customHeight="1" hidden="1" outlineLevel="2">
      <c r="A2442" s="38" t="s">
        <v>184</v>
      </c>
      <c r="B2442" s="2" t="s">
        <v>1152</v>
      </c>
      <c r="C2442" s="3">
        <v>164</v>
      </c>
      <c r="D2442" s="26">
        <f t="shared" si="224"/>
        <v>162.35999999999999</v>
      </c>
      <c r="F2442" s="14">
        <f t="shared" si="223"/>
        <v>0</v>
      </c>
      <c r="G2442" s="20"/>
    </row>
    <row r="2443" spans="1:7" ht="12" customHeight="1" hidden="1" outlineLevel="2">
      <c r="A2443" s="38" t="s">
        <v>1016</v>
      </c>
      <c r="B2443" s="2" t="s">
        <v>1152</v>
      </c>
      <c r="C2443" s="3">
        <v>252</v>
      </c>
      <c r="D2443" s="26">
        <f t="shared" si="224"/>
        <v>249.48</v>
      </c>
      <c r="F2443" s="14">
        <f t="shared" si="223"/>
        <v>0</v>
      </c>
      <c r="G2443" s="20"/>
    </row>
    <row r="2444" spans="1:7" ht="12" customHeight="1" hidden="1" outlineLevel="2">
      <c r="A2444" s="38" t="s">
        <v>1017</v>
      </c>
      <c r="B2444" s="2" t="s">
        <v>1152</v>
      </c>
      <c r="C2444" s="3">
        <v>284</v>
      </c>
      <c r="D2444" s="26">
        <f t="shared" si="224"/>
        <v>281.16</v>
      </c>
      <c r="F2444" s="14">
        <f t="shared" si="223"/>
        <v>0</v>
      </c>
      <c r="G2444" s="20"/>
    </row>
    <row r="2445" spans="1:7" ht="12" customHeight="1" hidden="1" outlineLevel="2">
      <c r="A2445" s="38" t="s">
        <v>1648</v>
      </c>
      <c r="B2445" s="2" t="s">
        <v>1152</v>
      </c>
      <c r="C2445" s="3">
        <v>629</v>
      </c>
      <c r="D2445" s="26">
        <f>C2445*0.99</f>
        <v>622.71</v>
      </c>
      <c r="F2445" s="14">
        <f>IF(E2445&lt;3,C2445*E2445,D2445*E2445)</f>
        <v>0</v>
      </c>
      <c r="G2445" s="20"/>
    </row>
    <row r="2446" spans="1:7" ht="12" customHeight="1" hidden="1" outlineLevel="2">
      <c r="A2446" s="38" t="s">
        <v>1459</v>
      </c>
      <c r="B2446" s="2" t="s">
        <v>1152</v>
      </c>
      <c r="C2446" s="3">
        <v>139</v>
      </c>
      <c r="D2446" s="26">
        <f>C2446*0.99</f>
        <v>137.60999999999999</v>
      </c>
      <c r="F2446" s="14">
        <f>IF(E2446&lt;3,C2446*E2446,D2446*E2446)</f>
        <v>0</v>
      </c>
      <c r="G2446" s="20"/>
    </row>
    <row r="2447" spans="1:7" ht="12" customHeight="1" hidden="1" outlineLevel="2">
      <c r="A2447" s="38" t="s">
        <v>1460</v>
      </c>
      <c r="B2447" s="2" t="s">
        <v>1152</v>
      </c>
      <c r="C2447" s="3">
        <v>108</v>
      </c>
      <c r="D2447" s="26">
        <f t="shared" si="224"/>
        <v>106.92</v>
      </c>
      <c r="F2447" s="14">
        <f t="shared" si="223"/>
        <v>0</v>
      </c>
      <c r="G2447" s="20"/>
    </row>
    <row r="2448" spans="1:7" ht="12" customHeight="1" hidden="1" outlineLevel="2">
      <c r="A2448" s="38" t="s">
        <v>1461</v>
      </c>
      <c r="B2448" s="2" t="s">
        <v>1152</v>
      </c>
      <c r="C2448" s="3">
        <v>134</v>
      </c>
      <c r="D2448" s="26">
        <f>C2448*0.99</f>
        <v>132.66</v>
      </c>
      <c r="F2448" s="14">
        <f>IF(E2448&lt;3,C2448*E2448,D2448*E2448)</f>
        <v>0</v>
      </c>
      <c r="G2448" s="20"/>
    </row>
    <row r="2449" spans="1:7" ht="12" customHeight="1" hidden="1" outlineLevel="2">
      <c r="A2449" s="38" t="s">
        <v>2637</v>
      </c>
      <c r="B2449" s="2" t="s">
        <v>1152</v>
      </c>
      <c r="C2449" s="3">
        <v>111</v>
      </c>
      <c r="D2449" s="26">
        <f>C2449*0.99</f>
        <v>109.89</v>
      </c>
      <c r="F2449" s="14">
        <f>IF(E2449&lt;3,C2449*E2449,D2449*E2449)</f>
        <v>0</v>
      </c>
      <c r="G2449" s="20"/>
    </row>
    <row r="2450" spans="1:7" ht="12" customHeight="1" hidden="1" outlineLevel="2">
      <c r="A2450" s="38" t="s">
        <v>1462</v>
      </c>
      <c r="B2450" s="2" t="s">
        <v>1152</v>
      </c>
      <c r="C2450" s="3">
        <v>134</v>
      </c>
      <c r="D2450" s="26">
        <f t="shared" si="224"/>
        <v>132.66</v>
      </c>
      <c r="F2450" s="14">
        <f t="shared" si="223"/>
        <v>0</v>
      </c>
      <c r="G2450" s="20"/>
    </row>
    <row r="2451" spans="1:7" ht="12" customHeight="1" hidden="1" outlineLevel="2">
      <c r="A2451" s="38" t="s">
        <v>298</v>
      </c>
      <c r="B2451" s="2" t="s">
        <v>1152</v>
      </c>
      <c r="C2451" s="3">
        <v>104</v>
      </c>
      <c r="D2451" s="26">
        <f>C2451*0.99</f>
        <v>102.96</v>
      </c>
      <c r="F2451" s="14">
        <f>IF(E2451&lt;3,C2451*E2451,D2451*E2451)</f>
        <v>0</v>
      </c>
      <c r="G2451" s="20"/>
    </row>
    <row r="2452" spans="1:7" ht="12" customHeight="1" hidden="1" outlineLevel="2">
      <c r="A2452" s="38" t="s">
        <v>345</v>
      </c>
      <c r="B2452" s="2" t="s">
        <v>1152</v>
      </c>
      <c r="C2452" s="3">
        <v>141</v>
      </c>
      <c r="D2452" s="26">
        <f t="shared" si="224"/>
        <v>139.59</v>
      </c>
      <c r="F2452" s="14">
        <f t="shared" si="223"/>
        <v>0</v>
      </c>
      <c r="G2452" s="20"/>
    </row>
    <row r="2453" spans="1:7" ht="12" customHeight="1" hidden="1" outlineLevel="2">
      <c r="A2453" s="38" t="s">
        <v>1463</v>
      </c>
      <c r="B2453" s="2" t="s">
        <v>1152</v>
      </c>
      <c r="C2453" s="3">
        <v>202</v>
      </c>
      <c r="D2453" s="26">
        <f t="shared" si="224"/>
        <v>199.98</v>
      </c>
      <c r="F2453" s="14">
        <f t="shared" si="223"/>
        <v>0</v>
      </c>
      <c r="G2453" s="20"/>
    </row>
    <row r="2454" spans="1:7" ht="12" customHeight="1" hidden="1" outlineLevel="2">
      <c r="A2454" s="10" t="s">
        <v>1464</v>
      </c>
      <c r="B2454" s="2" t="s">
        <v>1152</v>
      </c>
      <c r="C2454" s="3">
        <v>274</v>
      </c>
      <c r="D2454" s="26">
        <f t="shared" si="224"/>
        <v>271.26</v>
      </c>
      <c r="F2454" s="14">
        <f t="shared" si="223"/>
        <v>0</v>
      </c>
      <c r="G2454" s="20"/>
    </row>
    <row r="2455" spans="1:7" ht="12" customHeight="1" hidden="1" outlineLevel="1" collapsed="1">
      <c r="A2455" s="162" t="s">
        <v>134</v>
      </c>
      <c r="B2455" s="175"/>
      <c r="C2455" s="175"/>
      <c r="D2455" s="176"/>
      <c r="E2455" s="27"/>
      <c r="F2455" s="27"/>
      <c r="G2455" s="20"/>
    </row>
    <row r="2456" spans="1:7" ht="12" customHeight="1" hidden="1" outlineLevel="2">
      <c r="A2456" s="10" t="s">
        <v>346</v>
      </c>
      <c r="B2456" s="2" t="s">
        <v>1152</v>
      </c>
      <c r="C2456" s="3">
        <v>3774</v>
      </c>
      <c r="D2456" s="26">
        <f aca="true" t="shared" si="225" ref="D2456:D2463">C2456*0.99</f>
        <v>3736.2599999999998</v>
      </c>
      <c r="F2456" s="14">
        <f aca="true" t="shared" si="226" ref="F2456:F2463">IF(E2456&lt;3,C2456*E2456,D2456*E2456)</f>
        <v>0</v>
      </c>
      <c r="G2456" s="20"/>
    </row>
    <row r="2457" spans="1:7" ht="12" customHeight="1" hidden="1" outlineLevel="2">
      <c r="A2457" s="10" t="s">
        <v>347</v>
      </c>
      <c r="B2457" s="2" t="s">
        <v>1152</v>
      </c>
      <c r="C2457" s="3">
        <v>578</v>
      </c>
      <c r="D2457" s="26">
        <f t="shared" si="225"/>
        <v>572.22</v>
      </c>
      <c r="F2457" s="14">
        <f t="shared" si="226"/>
        <v>0</v>
      </c>
      <c r="G2457" s="20"/>
    </row>
    <row r="2458" spans="1:7" ht="12" customHeight="1" hidden="1" outlineLevel="2">
      <c r="A2458" s="10" t="s">
        <v>1019</v>
      </c>
      <c r="B2458" s="2" t="s">
        <v>1152</v>
      </c>
      <c r="C2458" s="3">
        <v>522</v>
      </c>
      <c r="D2458" s="26">
        <f t="shared" si="225"/>
        <v>516.78</v>
      </c>
      <c r="F2458" s="14">
        <f t="shared" si="226"/>
        <v>0</v>
      </c>
      <c r="G2458" s="20"/>
    </row>
    <row r="2459" spans="1:7" ht="12" customHeight="1" hidden="1" outlineLevel="2">
      <c r="A2459" s="10" t="s">
        <v>348</v>
      </c>
      <c r="B2459" s="2" t="s">
        <v>1152</v>
      </c>
      <c r="C2459" s="3">
        <v>368</v>
      </c>
      <c r="D2459" s="26">
        <f>C2459*0.99</f>
        <v>364.32</v>
      </c>
      <c r="F2459" s="14">
        <f>IF(E2459&lt;3,C2459*E2459,D2459*E2459)</f>
        <v>0</v>
      </c>
      <c r="G2459" s="20"/>
    </row>
    <row r="2460" spans="1:7" ht="12" customHeight="1" hidden="1" outlineLevel="2">
      <c r="A2460" s="10" t="s">
        <v>1020</v>
      </c>
      <c r="B2460" s="2" t="s">
        <v>1152</v>
      </c>
      <c r="C2460" s="3">
        <v>451</v>
      </c>
      <c r="D2460" s="26">
        <f>C2460*0.99</f>
        <v>446.49</v>
      </c>
      <c r="F2460" s="14">
        <f>IF(E2460&lt;3,C2460*E2460,D2460*E2460)</f>
        <v>0</v>
      </c>
      <c r="G2460" s="20"/>
    </row>
    <row r="2461" spans="1:7" ht="12" customHeight="1" hidden="1" outlineLevel="2">
      <c r="A2461" s="10" t="s">
        <v>349</v>
      </c>
      <c r="B2461" s="2" t="s">
        <v>1152</v>
      </c>
      <c r="C2461" s="3">
        <v>355</v>
      </c>
      <c r="D2461" s="26">
        <f t="shared" si="225"/>
        <v>351.45</v>
      </c>
      <c r="F2461" s="14">
        <f t="shared" si="226"/>
        <v>0</v>
      </c>
      <c r="G2461" s="20"/>
    </row>
    <row r="2462" spans="1:7" ht="12" customHeight="1" hidden="1" outlineLevel="2">
      <c r="A2462" s="10" t="s">
        <v>279</v>
      </c>
      <c r="B2462" s="2" t="s">
        <v>1152</v>
      </c>
      <c r="C2462" s="3">
        <v>198</v>
      </c>
      <c r="D2462" s="26">
        <f t="shared" si="225"/>
        <v>196.02</v>
      </c>
      <c r="F2462" s="14">
        <f t="shared" si="226"/>
        <v>0</v>
      </c>
      <c r="G2462" s="20"/>
    </row>
    <row r="2463" spans="1:7" ht="12" customHeight="1" hidden="1" outlineLevel="2">
      <c r="A2463" s="10" t="s">
        <v>350</v>
      </c>
      <c r="B2463" s="2" t="s">
        <v>1152</v>
      </c>
      <c r="C2463" s="3">
        <v>998</v>
      </c>
      <c r="D2463" s="26">
        <f t="shared" si="225"/>
        <v>988.02</v>
      </c>
      <c r="F2463" s="14">
        <f t="shared" si="226"/>
        <v>0</v>
      </c>
      <c r="G2463" s="20"/>
    </row>
    <row r="2464" spans="1:7" ht="12" customHeight="1" hidden="1" outlineLevel="1" collapsed="1">
      <c r="A2464" s="162" t="s">
        <v>135</v>
      </c>
      <c r="B2464" s="175"/>
      <c r="C2464" s="175"/>
      <c r="D2464" s="176"/>
      <c r="E2464" s="27"/>
      <c r="F2464" s="27"/>
      <c r="G2464" s="20"/>
    </row>
    <row r="2465" spans="1:7" ht="12" customHeight="1" hidden="1" outlineLevel="2">
      <c r="A2465" s="178" t="s">
        <v>89</v>
      </c>
      <c r="B2465" s="179"/>
      <c r="C2465" s="179"/>
      <c r="D2465" s="180"/>
      <c r="F2465" s="14">
        <f aca="true" t="shared" si="227" ref="F2465:F2479">IF(E2465&lt;3,C2465*E2465,D2465*E2465)</f>
        <v>0</v>
      </c>
      <c r="G2465" s="20"/>
    </row>
    <row r="2466" spans="1:7" ht="12" customHeight="1" hidden="1" outlineLevel="2">
      <c r="A2466" s="10" t="s">
        <v>1021</v>
      </c>
      <c r="B2466" s="2" t="s">
        <v>1152</v>
      </c>
      <c r="C2466" s="3">
        <v>3423</v>
      </c>
      <c r="D2466" s="26">
        <f aca="true" t="shared" si="228" ref="D2466:D2479">C2466*0.99</f>
        <v>3388.77</v>
      </c>
      <c r="F2466" s="14">
        <f t="shared" si="227"/>
        <v>0</v>
      </c>
      <c r="G2466" s="20"/>
    </row>
    <row r="2467" spans="1:7" ht="12" customHeight="1" hidden="1" outlineLevel="2">
      <c r="A2467" s="10" t="s">
        <v>2133</v>
      </c>
      <c r="B2467" s="2" t="s">
        <v>1152</v>
      </c>
      <c r="C2467" s="3">
        <v>801</v>
      </c>
      <c r="D2467" s="26">
        <f t="shared" si="228"/>
        <v>792.99</v>
      </c>
      <c r="F2467" s="14">
        <f t="shared" si="227"/>
        <v>0</v>
      </c>
      <c r="G2467" s="20"/>
    </row>
    <row r="2468" spans="1:7" ht="12" customHeight="1" hidden="1" outlineLevel="2">
      <c r="A2468" s="10" t="s">
        <v>2134</v>
      </c>
      <c r="B2468" s="2" t="s">
        <v>1152</v>
      </c>
      <c r="C2468" s="3">
        <v>854</v>
      </c>
      <c r="D2468" s="26">
        <f t="shared" si="228"/>
        <v>845.46</v>
      </c>
      <c r="F2468" s="14">
        <f t="shared" si="227"/>
        <v>0</v>
      </c>
      <c r="G2468" s="20"/>
    </row>
    <row r="2469" spans="1:7" ht="12" customHeight="1" hidden="1" outlineLevel="2">
      <c r="A2469" s="10" t="s">
        <v>1022</v>
      </c>
      <c r="B2469" s="2" t="s">
        <v>1152</v>
      </c>
      <c r="C2469" s="3">
        <v>1049</v>
      </c>
      <c r="D2469" s="26">
        <f t="shared" si="228"/>
        <v>1038.51</v>
      </c>
      <c r="F2469" s="14">
        <f t="shared" si="227"/>
        <v>0</v>
      </c>
      <c r="G2469" s="20"/>
    </row>
    <row r="2470" spans="1:7" ht="12" customHeight="1" hidden="1" outlineLevel="2">
      <c r="A2470" s="10" t="s">
        <v>2135</v>
      </c>
      <c r="B2470" s="2" t="s">
        <v>1152</v>
      </c>
      <c r="C2470" s="3">
        <v>272</v>
      </c>
      <c r="D2470" s="26">
        <f t="shared" si="228"/>
        <v>269.28</v>
      </c>
      <c r="F2470" s="14">
        <f t="shared" si="227"/>
        <v>0</v>
      </c>
      <c r="G2470" s="20"/>
    </row>
    <row r="2471" spans="1:7" ht="12" customHeight="1" hidden="1" outlineLevel="2">
      <c r="A2471" s="10" t="s">
        <v>536</v>
      </c>
      <c r="B2471" s="2" t="s">
        <v>1152</v>
      </c>
      <c r="C2471" s="3">
        <v>340</v>
      </c>
      <c r="D2471" s="26">
        <f t="shared" si="228"/>
        <v>336.6</v>
      </c>
      <c r="F2471" s="14">
        <f t="shared" si="227"/>
        <v>0</v>
      </c>
      <c r="G2471" s="20"/>
    </row>
    <row r="2472" spans="1:7" ht="12" customHeight="1" hidden="1" outlineLevel="2">
      <c r="A2472" s="10" t="s">
        <v>183</v>
      </c>
      <c r="B2472" s="2" t="s">
        <v>1152</v>
      </c>
      <c r="C2472" s="3">
        <v>351</v>
      </c>
      <c r="D2472" s="26">
        <f t="shared" si="228"/>
        <v>347.49</v>
      </c>
      <c r="F2472" s="14">
        <f t="shared" si="227"/>
        <v>0</v>
      </c>
      <c r="G2472" s="20"/>
    </row>
    <row r="2473" spans="1:7" ht="12" customHeight="1" hidden="1" outlineLevel="2">
      <c r="A2473" s="10" t="s">
        <v>2638</v>
      </c>
      <c r="B2473" s="2" t="s">
        <v>1152</v>
      </c>
      <c r="C2473" s="3">
        <v>370</v>
      </c>
      <c r="D2473" s="26">
        <f t="shared" si="228"/>
        <v>366.3</v>
      </c>
      <c r="F2473" s="14">
        <f t="shared" si="227"/>
        <v>0</v>
      </c>
      <c r="G2473" s="20"/>
    </row>
    <row r="2474" spans="1:7" ht="12" customHeight="1" hidden="1" outlineLevel="2">
      <c r="A2474" s="10" t="s">
        <v>2639</v>
      </c>
      <c r="B2474" s="2" t="s">
        <v>1152</v>
      </c>
      <c r="C2474" s="3">
        <v>408</v>
      </c>
      <c r="D2474" s="26">
        <f t="shared" si="228"/>
        <v>403.92</v>
      </c>
      <c r="F2474" s="14">
        <f t="shared" si="227"/>
        <v>0</v>
      </c>
      <c r="G2474" s="20"/>
    </row>
    <row r="2475" spans="1:7" ht="12" customHeight="1" hidden="1" outlineLevel="2">
      <c r="A2475" s="10" t="s">
        <v>537</v>
      </c>
      <c r="B2475" s="2" t="s">
        <v>1152</v>
      </c>
      <c r="C2475" s="3">
        <v>521</v>
      </c>
      <c r="D2475" s="3">
        <f t="shared" si="228"/>
        <v>515.79</v>
      </c>
      <c r="F2475" s="14">
        <f t="shared" si="227"/>
        <v>0</v>
      </c>
      <c r="G2475" s="20"/>
    </row>
    <row r="2476" spans="1:7" ht="12" customHeight="1" hidden="1" outlineLevel="2">
      <c r="A2476" s="10" t="s">
        <v>1023</v>
      </c>
      <c r="B2476" s="2" t="s">
        <v>1152</v>
      </c>
      <c r="C2476" s="3">
        <v>919</v>
      </c>
      <c r="D2476" s="3">
        <f t="shared" si="228"/>
        <v>909.81</v>
      </c>
      <c r="F2476" s="14">
        <f t="shared" si="227"/>
        <v>0</v>
      </c>
      <c r="G2476" s="20"/>
    </row>
    <row r="2477" spans="1:7" ht="12" customHeight="1" hidden="1" outlineLevel="2">
      <c r="A2477" s="10" t="s">
        <v>1024</v>
      </c>
      <c r="B2477" s="2" t="s">
        <v>1152</v>
      </c>
      <c r="C2477" s="3">
        <v>720</v>
      </c>
      <c r="D2477" s="3">
        <f t="shared" si="228"/>
        <v>712.8</v>
      </c>
      <c r="F2477" s="14">
        <f t="shared" si="227"/>
        <v>0</v>
      </c>
      <c r="G2477" s="20"/>
    </row>
    <row r="2478" spans="1:7" ht="12" customHeight="1" hidden="1" outlineLevel="2">
      <c r="A2478" s="10" t="s">
        <v>1025</v>
      </c>
      <c r="B2478" s="2" t="s">
        <v>1152</v>
      </c>
      <c r="C2478" s="3">
        <v>3812</v>
      </c>
      <c r="D2478" s="3">
        <f t="shared" si="228"/>
        <v>3773.88</v>
      </c>
      <c r="F2478" s="14">
        <f t="shared" si="227"/>
        <v>0</v>
      </c>
      <c r="G2478" s="20"/>
    </row>
    <row r="2479" spans="1:7" ht="12" customHeight="1" hidden="1" outlineLevel="2">
      <c r="A2479" s="10" t="s">
        <v>354</v>
      </c>
      <c r="B2479" s="2" t="s">
        <v>1152</v>
      </c>
      <c r="C2479" s="3">
        <v>2170</v>
      </c>
      <c r="D2479" s="3">
        <f t="shared" si="228"/>
        <v>2148.3</v>
      </c>
      <c r="F2479" s="14">
        <f t="shared" si="227"/>
        <v>0</v>
      </c>
      <c r="G2479" s="20"/>
    </row>
    <row r="2480" spans="1:7" ht="12" customHeight="1" hidden="1" outlineLevel="2">
      <c r="A2480" s="10" t="s">
        <v>1026</v>
      </c>
      <c r="B2480" s="2" t="s">
        <v>1152</v>
      </c>
      <c r="C2480" s="96">
        <v>3617</v>
      </c>
      <c r="D2480" s="96" t="s">
        <v>53</v>
      </c>
      <c r="G2480" s="20"/>
    </row>
    <row r="2481" spans="1:7" ht="12" customHeight="1" hidden="1" outlineLevel="2">
      <c r="A2481" s="10" t="s">
        <v>1465</v>
      </c>
      <c r="B2481" s="2" t="s">
        <v>1152</v>
      </c>
      <c r="C2481" s="3">
        <v>225</v>
      </c>
      <c r="D2481" s="3">
        <f aca="true" t="shared" si="229" ref="D2481:D2507">C2481*0.99</f>
        <v>222.75</v>
      </c>
      <c r="F2481" s="14">
        <f aca="true" t="shared" si="230" ref="F2481:F2536">IF(E2481&lt;3,C2481*E2481,D2481*E2481)</f>
        <v>0</v>
      </c>
      <c r="G2481" s="20"/>
    </row>
    <row r="2482" spans="1:7" ht="12" customHeight="1" hidden="1" outlineLevel="2">
      <c r="A2482" s="10" t="s">
        <v>1027</v>
      </c>
      <c r="B2482" s="2" t="s">
        <v>1152</v>
      </c>
      <c r="C2482" s="3">
        <v>396</v>
      </c>
      <c r="D2482" s="3">
        <f t="shared" si="229"/>
        <v>392.04</v>
      </c>
      <c r="F2482" s="14">
        <f t="shared" si="230"/>
        <v>0</v>
      </c>
      <c r="G2482" s="20"/>
    </row>
    <row r="2483" spans="1:7" ht="12" customHeight="1" hidden="1" outlineLevel="2">
      <c r="A2483" s="10" t="s">
        <v>1028</v>
      </c>
      <c r="B2483" s="2" t="s">
        <v>1152</v>
      </c>
      <c r="C2483" s="3">
        <v>540</v>
      </c>
      <c r="D2483" s="3">
        <f t="shared" si="229"/>
        <v>534.6</v>
      </c>
      <c r="F2483" s="14">
        <f t="shared" si="230"/>
        <v>0</v>
      </c>
      <c r="G2483" s="20"/>
    </row>
    <row r="2484" spans="1:7" ht="12" customHeight="1" hidden="1" outlineLevel="2">
      <c r="A2484" s="10" t="s">
        <v>1029</v>
      </c>
      <c r="B2484" s="2" t="s">
        <v>1152</v>
      </c>
      <c r="C2484" s="3">
        <v>628</v>
      </c>
      <c r="D2484" s="3">
        <f t="shared" si="229"/>
        <v>621.72</v>
      </c>
      <c r="F2484" s="14">
        <f t="shared" si="230"/>
        <v>0</v>
      </c>
      <c r="G2484" s="20"/>
    </row>
    <row r="2485" spans="1:7" ht="12" customHeight="1" hidden="1" outlineLevel="2">
      <c r="A2485" s="10" t="s">
        <v>1030</v>
      </c>
      <c r="B2485" s="2" t="s">
        <v>1152</v>
      </c>
      <c r="C2485" s="3">
        <v>840</v>
      </c>
      <c r="D2485" s="3">
        <f t="shared" si="229"/>
        <v>831.6</v>
      </c>
      <c r="F2485" s="14">
        <f t="shared" si="230"/>
        <v>0</v>
      </c>
      <c r="G2485" s="20"/>
    </row>
    <row r="2486" spans="1:7" ht="12" customHeight="1" hidden="1" outlineLevel="2">
      <c r="A2486" s="10" t="s">
        <v>2136</v>
      </c>
      <c r="B2486" s="2" t="s">
        <v>1152</v>
      </c>
      <c r="C2486" s="3">
        <v>5184</v>
      </c>
      <c r="D2486" s="3">
        <f t="shared" si="229"/>
        <v>5132.16</v>
      </c>
      <c r="F2486" s="14">
        <f t="shared" si="230"/>
        <v>0</v>
      </c>
      <c r="G2486" s="20"/>
    </row>
    <row r="2487" spans="1:7" ht="12" customHeight="1" hidden="1" outlineLevel="2">
      <c r="A2487" s="10" t="s">
        <v>369</v>
      </c>
      <c r="B2487" s="2" t="s">
        <v>1152</v>
      </c>
      <c r="C2487" s="3">
        <v>179</v>
      </c>
      <c r="D2487" s="3">
        <f t="shared" si="229"/>
        <v>177.21</v>
      </c>
      <c r="F2487" s="14">
        <f t="shared" si="230"/>
        <v>0</v>
      </c>
      <c r="G2487" s="20"/>
    </row>
    <row r="2488" spans="1:7" ht="12" customHeight="1" hidden="1" outlineLevel="2">
      <c r="A2488" s="10" t="s">
        <v>372</v>
      </c>
      <c r="B2488" s="2" t="s">
        <v>1152</v>
      </c>
      <c r="C2488" s="3">
        <v>281</v>
      </c>
      <c r="D2488" s="3">
        <f t="shared" si="229"/>
        <v>278.19</v>
      </c>
      <c r="F2488" s="14">
        <f t="shared" si="230"/>
        <v>0</v>
      </c>
      <c r="G2488" s="20"/>
    </row>
    <row r="2489" spans="1:7" ht="12" customHeight="1" hidden="1" outlineLevel="2">
      <c r="A2489" s="10" t="s">
        <v>1820</v>
      </c>
      <c r="B2489" s="2" t="s">
        <v>1152</v>
      </c>
      <c r="C2489" s="3">
        <v>440</v>
      </c>
      <c r="D2489" s="3">
        <f t="shared" si="229"/>
        <v>435.6</v>
      </c>
      <c r="F2489" s="14">
        <f t="shared" si="230"/>
        <v>0</v>
      </c>
      <c r="G2489" s="20"/>
    </row>
    <row r="2490" spans="1:7" ht="12" customHeight="1" hidden="1" outlineLevel="2">
      <c r="A2490" s="10" t="s">
        <v>532</v>
      </c>
      <c r="B2490" s="2" t="s">
        <v>1152</v>
      </c>
      <c r="C2490" s="3">
        <v>341</v>
      </c>
      <c r="D2490" s="3">
        <f t="shared" si="229"/>
        <v>337.59</v>
      </c>
      <c r="F2490" s="14">
        <f t="shared" si="230"/>
        <v>0</v>
      </c>
      <c r="G2490" s="20"/>
    </row>
    <row r="2491" spans="1:7" ht="12" customHeight="1" hidden="1" outlineLevel="2">
      <c r="A2491" s="10" t="s">
        <v>533</v>
      </c>
      <c r="B2491" s="2" t="s">
        <v>1152</v>
      </c>
      <c r="C2491" s="3">
        <v>362</v>
      </c>
      <c r="D2491" s="3">
        <f t="shared" si="229"/>
        <v>358.38</v>
      </c>
      <c r="F2491" s="14">
        <f t="shared" si="230"/>
        <v>0</v>
      </c>
      <c r="G2491" s="20"/>
    </row>
    <row r="2492" spans="1:7" ht="12" customHeight="1" hidden="1" outlineLevel="2">
      <c r="A2492" s="10" t="s">
        <v>352</v>
      </c>
      <c r="B2492" s="2" t="s">
        <v>1152</v>
      </c>
      <c r="C2492" s="3">
        <v>512</v>
      </c>
      <c r="D2492" s="3">
        <f t="shared" si="229"/>
        <v>506.88</v>
      </c>
      <c r="F2492" s="14">
        <f t="shared" si="230"/>
        <v>0</v>
      </c>
      <c r="G2492" s="20"/>
    </row>
    <row r="2493" spans="1:7" ht="12" customHeight="1" hidden="1" outlineLevel="2">
      <c r="A2493" s="10" t="s">
        <v>353</v>
      </c>
      <c r="B2493" s="2" t="s">
        <v>1152</v>
      </c>
      <c r="C2493" s="3">
        <v>771</v>
      </c>
      <c r="D2493" s="3">
        <f t="shared" si="229"/>
        <v>763.29</v>
      </c>
      <c r="F2493" s="14">
        <f t="shared" si="230"/>
        <v>0</v>
      </c>
      <c r="G2493" s="20"/>
    </row>
    <row r="2494" spans="1:7" ht="12" customHeight="1" hidden="1" outlineLevel="2">
      <c r="A2494" s="10" t="s">
        <v>300</v>
      </c>
      <c r="B2494" s="2" t="s">
        <v>1152</v>
      </c>
      <c r="C2494" s="3">
        <v>782</v>
      </c>
      <c r="D2494" s="3">
        <f t="shared" si="229"/>
        <v>774.18</v>
      </c>
      <c r="F2494" s="14">
        <f t="shared" si="230"/>
        <v>0</v>
      </c>
      <c r="G2494" s="20"/>
    </row>
    <row r="2495" spans="1:7" ht="12" customHeight="1" hidden="1" outlineLevel="2">
      <c r="A2495" s="10" t="s">
        <v>373</v>
      </c>
      <c r="B2495" s="2" t="s">
        <v>1152</v>
      </c>
      <c r="C2495" s="3">
        <v>1013</v>
      </c>
      <c r="D2495" s="3">
        <f t="shared" si="229"/>
        <v>1002.87</v>
      </c>
      <c r="F2495" s="14">
        <f t="shared" si="230"/>
        <v>0</v>
      </c>
      <c r="G2495" s="20"/>
    </row>
    <row r="2496" spans="1:7" ht="12" customHeight="1" hidden="1" outlineLevel="2">
      <c r="A2496" s="10" t="s">
        <v>534</v>
      </c>
      <c r="B2496" s="2" t="s">
        <v>1152</v>
      </c>
      <c r="C2496" s="3">
        <v>982</v>
      </c>
      <c r="D2496" s="3">
        <f t="shared" si="229"/>
        <v>972.18</v>
      </c>
      <c r="F2496" s="14">
        <f t="shared" si="230"/>
        <v>0</v>
      </c>
      <c r="G2496" s="20"/>
    </row>
    <row r="2497" spans="1:7" ht="12" customHeight="1" hidden="1" outlineLevel="2">
      <c r="A2497" s="10" t="s">
        <v>1031</v>
      </c>
      <c r="B2497" s="2" t="s">
        <v>1152</v>
      </c>
      <c r="C2497" s="3">
        <v>1765</v>
      </c>
      <c r="D2497" s="3">
        <f>C2497*0.99</f>
        <v>1747.35</v>
      </c>
      <c r="F2497" s="14">
        <f>IF(E2497&lt;3,C2497*E2497,D2497*E2497)</f>
        <v>0</v>
      </c>
      <c r="G2497" s="20"/>
    </row>
    <row r="2498" spans="1:7" ht="12" customHeight="1" hidden="1" outlineLevel="2">
      <c r="A2498" s="10" t="s">
        <v>1032</v>
      </c>
      <c r="B2498" s="2" t="s">
        <v>1152</v>
      </c>
      <c r="C2498" s="3">
        <v>1402</v>
      </c>
      <c r="D2498" s="3">
        <f>C2498*0.99</f>
        <v>1387.98</v>
      </c>
      <c r="F2498" s="14">
        <f>IF(E2498&lt;3,C2498*E2498,D2498*E2498)</f>
        <v>0</v>
      </c>
      <c r="G2498" s="20"/>
    </row>
    <row r="2499" spans="1:7" ht="12" customHeight="1" hidden="1" outlineLevel="2">
      <c r="A2499" s="10" t="s">
        <v>535</v>
      </c>
      <c r="B2499" s="2" t="s">
        <v>1152</v>
      </c>
      <c r="C2499" s="3">
        <v>1604</v>
      </c>
      <c r="D2499" s="3">
        <f>C2499*0.99</f>
        <v>1587.96</v>
      </c>
      <c r="F2499" s="14">
        <f>IF(E2499&lt;3,C2499*E2499,D2499*E2499)</f>
        <v>0</v>
      </c>
      <c r="G2499" s="20"/>
    </row>
    <row r="2500" spans="1:7" ht="12" customHeight="1" hidden="1" outlineLevel="2">
      <c r="A2500" s="10" t="s">
        <v>1033</v>
      </c>
      <c r="B2500" s="2" t="s">
        <v>1152</v>
      </c>
      <c r="C2500" s="3">
        <v>2381</v>
      </c>
      <c r="D2500" s="3">
        <f>C2500*0.99</f>
        <v>2357.19</v>
      </c>
      <c r="F2500" s="14">
        <f>IF(E2500&lt;3,C2500*E2500,D2500*E2500)</f>
        <v>0</v>
      </c>
      <c r="G2500" s="20"/>
    </row>
    <row r="2501" spans="1:7" ht="12" customHeight="1" hidden="1" outlineLevel="2">
      <c r="A2501" s="10" t="s">
        <v>538</v>
      </c>
      <c r="B2501" s="2" t="s">
        <v>1152</v>
      </c>
      <c r="C2501" s="3">
        <v>222</v>
      </c>
      <c r="D2501" s="3">
        <f>C2501*0.99</f>
        <v>219.78</v>
      </c>
      <c r="F2501" s="14">
        <f>IF(E2501&lt;3,C2501*E2501,D2501*E2501)</f>
        <v>0</v>
      </c>
      <c r="G2501" s="20"/>
    </row>
    <row r="2502" spans="1:7" ht="12" customHeight="1" hidden="1" outlineLevel="2">
      <c r="A2502" s="10" t="s">
        <v>1034</v>
      </c>
      <c r="B2502" s="2" t="s">
        <v>1152</v>
      </c>
      <c r="C2502" s="3">
        <v>318</v>
      </c>
      <c r="D2502" s="3">
        <f t="shared" si="229"/>
        <v>314.82</v>
      </c>
      <c r="F2502" s="14">
        <f t="shared" si="230"/>
        <v>0</v>
      </c>
      <c r="G2502" s="20"/>
    </row>
    <row r="2503" spans="1:7" ht="12" customHeight="1" hidden="1" outlineLevel="2">
      <c r="A2503" s="10" t="s">
        <v>1902</v>
      </c>
      <c r="B2503" s="2" t="s">
        <v>1152</v>
      </c>
      <c r="C2503" s="3">
        <v>431</v>
      </c>
      <c r="D2503" s="3">
        <v>1393.92</v>
      </c>
      <c r="F2503" s="14">
        <v>0</v>
      </c>
      <c r="G2503" s="20"/>
    </row>
    <row r="2504" spans="1:7" ht="12" customHeight="1" hidden="1" outlineLevel="2">
      <c r="A2504" s="10" t="s">
        <v>351</v>
      </c>
      <c r="B2504" s="2" t="s">
        <v>1152</v>
      </c>
      <c r="C2504" s="3">
        <v>128</v>
      </c>
      <c r="D2504" s="3">
        <f t="shared" si="229"/>
        <v>126.72</v>
      </c>
      <c r="F2504" s="14">
        <f t="shared" si="230"/>
        <v>0</v>
      </c>
      <c r="G2504" s="20"/>
    </row>
    <row r="2505" spans="1:7" ht="12" customHeight="1" hidden="1" outlineLevel="2">
      <c r="A2505" s="10" t="s">
        <v>370</v>
      </c>
      <c r="B2505" s="2" t="s">
        <v>1152</v>
      </c>
      <c r="C2505" s="3">
        <v>148</v>
      </c>
      <c r="D2505" s="3">
        <f t="shared" si="229"/>
        <v>146.52</v>
      </c>
      <c r="F2505" s="14">
        <f t="shared" si="230"/>
        <v>0</v>
      </c>
      <c r="G2505" s="20"/>
    </row>
    <row r="2506" spans="1:7" ht="12" customHeight="1" hidden="1" outlineLevel="2">
      <c r="A2506" s="10" t="s">
        <v>371</v>
      </c>
      <c r="B2506" s="2" t="s">
        <v>1152</v>
      </c>
      <c r="C2506" s="3">
        <v>214</v>
      </c>
      <c r="D2506" s="3">
        <f t="shared" si="229"/>
        <v>211.85999999999999</v>
      </c>
      <c r="F2506" s="14">
        <f t="shared" si="230"/>
        <v>0</v>
      </c>
      <c r="G2506" s="20"/>
    </row>
    <row r="2507" spans="1:7" ht="12" customHeight="1" hidden="1" outlineLevel="2">
      <c r="A2507" s="10" t="s">
        <v>531</v>
      </c>
      <c r="B2507" s="2" t="s">
        <v>1152</v>
      </c>
      <c r="C2507" s="3">
        <v>318</v>
      </c>
      <c r="D2507" s="3">
        <f t="shared" si="229"/>
        <v>314.82</v>
      </c>
      <c r="F2507" s="14">
        <f t="shared" si="230"/>
        <v>0</v>
      </c>
      <c r="G2507" s="20"/>
    </row>
    <row r="2508" spans="1:7" ht="12" customHeight="1" hidden="1" outlineLevel="2">
      <c r="A2508" s="178" t="s">
        <v>216</v>
      </c>
      <c r="B2508" s="179"/>
      <c r="C2508" s="179"/>
      <c r="D2508" s="180"/>
      <c r="F2508" s="14">
        <f t="shared" si="230"/>
        <v>0</v>
      </c>
      <c r="G2508" s="20"/>
    </row>
    <row r="2509" spans="1:7" ht="12" customHeight="1" hidden="1" outlineLevel="2">
      <c r="A2509" s="10" t="s">
        <v>2034</v>
      </c>
      <c r="B2509" s="2" t="s">
        <v>1152</v>
      </c>
      <c r="C2509" s="3">
        <v>125</v>
      </c>
      <c r="D2509" s="26">
        <f>C2509*0.99</f>
        <v>123.75</v>
      </c>
      <c r="F2509" s="14">
        <f t="shared" si="230"/>
        <v>0</v>
      </c>
      <c r="G2509" s="20"/>
    </row>
    <row r="2510" spans="1:7" ht="12" customHeight="1" hidden="1" outlineLevel="2">
      <c r="A2510" s="10" t="s">
        <v>2640</v>
      </c>
      <c r="B2510" s="2" t="s">
        <v>1152</v>
      </c>
      <c r="C2510" s="3">
        <v>137</v>
      </c>
      <c r="D2510" s="26">
        <f aca="true" t="shared" si="231" ref="D2510:D2536">C2510*0.99</f>
        <v>135.63</v>
      </c>
      <c r="F2510" s="14">
        <f t="shared" si="230"/>
        <v>0</v>
      </c>
      <c r="G2510" s="20"/>
    </row>
    <row r="2511" spans="1:7" ht="12" customHeight="1" hidden="1" outlineLevel="2">
      <c r="A2511" s="10" t="s">
        <v>2810</v>
      </c>
      <c r="B2511" s="2" t="s">
        <v>1152</v>
      </c>
      <c r="C2511" s="3">
        <v>131</v>
      </c>
      <c r="D2511" s="26">
        <f t="shared" si="231"/>
        <v>129.69</v>
      </c>
      <c r="F2511" s="14">
        <f t="shared" si="230"/>
        <v>0</v>
      </c>
      <c r="G2511" s="20"/>
    </row>
    <row r="2512" spans="1:7" ht="12" customHeight="1" hidden="1" outlineLevel="2">
      <c r="A2512" s="10" t="s">
        <v>1035</v>
      </c>
      <c r="B2512" s="2" t="s">
        <v>1152</v>
      </c>
      <c r="C2512" s="3">
        <v>191</v>
      </c>
      <c r="D2512" s="26">
        <f t="shared" si="231"/>
        <v>189.09</v>
      </c>
      <c r="F2512" s="14">
        <f t="shared" si="230"/>
        <v>0</v>
      </c>
      <c r="G2512" s="20"/>
    </row>
    <row r="2513" spans="1:7" ht="12" customHeight="1" hidden="1" outlineLevel="2">
      <c r="A2513" s="10" t="s">
        <v>1036</v>
      </c>
      <c r="B2513" s="2" t="s">
        <v>1152</v>
      </c>
      <c r="C2513" s="3">
        <v>559</v>
      </c>
      <c r="D2513" s="26">
        <f t="shared" si="231"/>
        <v>553.41</v>
      </c>
      <c r="F2513" s="14">
        <f t="shared" si="230"/>
        <v>0</v>
      </c>
      <c r="G2513" s="20"/>
    </row>
    <row r="2514" spans="1:7" ht="12" customHeight="1" hidden="1" outlineLevel="2">
      <c r="A2514" s="10" t="s">
        <v>2641</v>
      </c>
      <c r="B2514" s="2" t="s">
        <v>1152</v>
      </c>
      <c r="C2514" s="3">
        <v>299</v>
      </c>
      <c r="D2514" s="26">
        <f t="shared" si="231"/>
        <v>296.01</v>
      </c>
      <c r="F2514" s="14">
        <f t="shared" si="230"/>
        <v>0</v>
      </c>
      <c r="G2514" s="20"/>
    </row>
    <row r="2515" spans="1:7" ht="12" customHeight="1" hidden="1" outlineLevel="2">
      <c r="A2515" s="10" t="s">
        <v>1649</v>
      </c>
      <c r="B2515" s="2" t="s">
        <v>1152</v>
      </c>
      <c r="C2515" s="3">
        <v>292</v>
      </c>
      <c r="D2515" s="26">
        <f>C2515*0.99</f>
        <v>289.08</v>
      </c>
      <c r="F2515" s="14">
        <f>IF(E2515&lt;3,C2515*E2515,D2515*E2515)</f>
        <v>0</v>
      </c>
      <c r="G2515" s="20"/>
    </row>
    <row r="2516" spans="1:7" ht="12" customHeight="1" hidden="1" outlineLevel="2">
      <c r="A2516" s="10" t="s">
        <v>1037</v>
      </c>
      <c r="B2516" s="2" t="s">
        <v>1152</v>
      </c>
      <c r="C2516" s="3">
        <v>288</v>
      </c>
      <c r="D2516" s="26">
        <f>C2516*0.99</f>
        <v>285.12</v>
      </c>
      <c r="F2516" s="14">
        <f>IF(E2516&lt;3,C2516*E2516,D2516*E2516)</f>
        <v>0</v>
      </c>
      <c r="G2516" s="20"/>
    </row>
    <row r="2517" spans="1:7" ht="12" customHeight="1" hidden="1" outlineLevel="2">
      <c r="A2517" s="10" t="s">
        <v>1650</v>
      </c>
      <c r="B2517" s="2" t="s">
        <v>1152</v>
      </c>
      <c r="C2517" s="3">
        <v>128</v>
      </c>
      <c r="D2517" s="26">
        <f>C2517*0.99</f>
        <v>126.72</v>
      </c>
      <c r="F2517" s="14">
        <f>IF(E2517&lt;3,C2517*E2517,D2517*E2517)</f>
        <v>0</v>
      </c>
      <c r="G2517" s="20"/>
    </row>
    <row r="2518" spans="1:7" ht="12" customHeight="1" hidden="1" outlineLevel="2">
      <c r="A2518" s="10" t="s">
        <v>1651</v>
      </c>
      <c r="B2518" s="2" t="s">
        <v>1152</v>
      </c>
      <c r="C2518" s="3">
        <v>127</v>
      </c>
      <c r="D2518" s="26">
        <f t="shared" si="231"/>
        <v>125.73</v>
      </c>
      <c r="F2518" s="14">
        <f t="shared" si="230"/>
        <v>0</v>
      </c>
      <c r="G2518" s="20"/>
    </row>
    <row r="2519" spans="1:7" ht="12" customHeight="1" hidden="1" outlineLevel="2">
      <c r="A2519" s="10" t="s">
        <v>1903</v>
      </c>
      <c r="B2519" s="2" t="s">
        <v>1152</v>
      </c>
      <c r="C2519" s="3">
        <v>181</v>
      </c>
      <c r="D2519" s="26">
        <f t="shared" si="231"/>
        <v>179.19</v>
      </c>
      <c r="F2519" s="14">
        <f t="shared" si="230"/>
        <v>0</v>
      </c>
      <c r="G2519" s="20"/>
    </row>
    <row r="2520" spans="1:7" ht="12" customHeight="1" hidden="1" outlineLevel="2">
      <c r="A2520" s="10" t="s">
        <v>1038</v>
      </c>
      <c r="B2520" s="2" t="s">
        <v>1152</v>
      </c>
      <c r="C2520" s="3">
        <v>254</v>
      </c>
      <c r="D2520" s="26">
        <f t="shared" si="231"/>
        <v>251.46</v>
      </c>
      <c r="F2520" s="14">
        <f t="shared" si="230"/>
        <v>0</v>
      </c>
      <c r="G2520" s="20"/>
    </row>
    <row r="2521" spans="1:7" ht="12" customHeight="1" hidden="1" outlineLevel="2">
      <c r="A2521" s="10" t="s">
        <v>1039</v>
      </c>
      <c r="B2521" s="2" t="s">
        <v>1152</v>
      </c>
      <c r="C2521" s="3">
        <v>317</v>
      </c>
      <c r="D2521" s="26">
        <f>C2521*0.99</f>
        <v>313.83</v>
      </c>
      <c r="F2521" s="14">
        <f>IF(E2521&lt;3,C2521*E2521,D2521*E2521)</f>
        <v>0</v>
      </c>
      <c r="G2521" s="20"/>
    </row>
    <row r="2522" spans="1:7" ht="12" customHeight="1" hidden="1" outlineLevel="2">
      <c r="A2522" s="10" t="s">
        <v>1040</v>
      </c>
      <c r="B2522" s="2" t="s">
        <v>1152</v>
      </c>
      <c r="C2522" s="3">
        <v>755</v>
      </c>
      <c r="D2522" s="26">
        <f t="shared" si="231"/>
        <v>747.45</v>
      </c>
      <c r="F2522" s="14">
        <f t="shared" si="230"/>
        <v>0</v>
      </c>
      <c r="G2522" s="20"/>
    </row>
    <row r="2523" spans="1:7" ht="12" customHeight="1" hidden="1" outlineLevel="2">
      <c r="A2523" s="10" t="s">
        <v>2811</v>
      </c>
      <c r="B2523" s="2" t="s">
        <v>1152</v>
      </c>
      <c r="C2523" s="3">
        <v>301</v>
      </c>
      <c r="D2523" s="26">
        <f t="shared" si="231"/>
        <v>297.99</v>
      </c>
      <c r="F2523" s="14">
        <f t="shared" si="230"/>
        <v>0</v>
      </c>
      <c r="G2523" s="20"/>
    </row>
    <row r="2524" spans="1:7" ht="12" customHeight="1" hidden="1" outlineLevel="2">
      <c r="A2524" s="10" t="s">
        <v>2812</v>
      </c>
      <c r="B2524" s="2" t="s">
        <v>1152</v>
      </c>
      <c r="C2524" s="3">
        <v>417</v>
      </c>
      <c r="D2524" s="26">
        <f t="shared" si="231"/>
        <v>412.83</v>
      </c>
      <c r="F2524" s="14">
        <f t="shared" si="230"/>
        <v>0</v>
      </c>
      <c r="G2524" s="20"/>
    </row>
    <row r="2525" spans="1:7" ht="12" customHeight="1" hidden="1" outlineLevel="2">
      <c r="A2525" s="10" t="s">
        <v>1041</v>
      </c>
      <c r="B2525" s="2" t="s">
        <v>1152</v>
      </c>
      <c r="C2525" s="3">
        <v>465</v>
      </c>
      <c r="D2525" s="26">
        <f>C2525*0.99</f>
        <v>460.35</v>
      </c>
      <c r="F2525" s="14">
        <f>IF(E2525&lt;3,C2525*E2525,D2525*E2525)</f>
        <v>0</v>
      </c>
      <c r="G2525" s="20"/>
    </row>
    <row r="2526" spans="1:7" ht="12" customHeight="1" hidden="1" outlineLevel="2">
      <c r="A2526" s="10" t="s">
        <v>1821</v>
      </c>
      <c r="B2526" s="2" t="s">
        <v>1152</v>
      </c>
      <c r="C2526" s="3">
        <v>225</v>
      </c>
      <c r="D2526" s="26">
        <f>C2526*0.99</f>
        <v>222.75</v>
      </c>
      <c r="F2526" s="14">
        <f>IF(E2526&lt;3,C2526*E2526,D2526*E2526)</f>
        <v>0</v>
      </c>
      <c r="G2526" s="20"/>
    </row>
    <row r="2527" spans="1:7" ht="12" customHeight="1" hidden="1" outlineLevel="2">
      <c r="A2527" s="10" t="s">
        <v>1822</v>
      </c>
      <c r="B2527" s="2" t="s">
        <v>1152</v>
      </c>
      <c r="C2527" s="3">
        <v>247</v>
      </c>
      <c r="D2527" s="26">
        <f t="shared" si="231"/>
        <v>244.53</v>
      </c>
      <c r="F2527" s="14">
        <f t="shared" si="230"/>
        <v>0</v>
      </c>
      <c r="G2527" s="20"/>
    </row>
    <row r="2528" spans="1:7" ht="12" customHeight="1" hidden="1" outlineLevel="2">
      <c r="A2528" s="10" t="s">
        <v>1823</v>
      </c>
      <c r="B2528" s="2" t="s">
        <v>1152</v>
      </c>
      <c r="C2528" s="3">
        <v>285</v>
      </c>
      <c r="D2528" s="26">
        <f t="shared" si="231"/>
        <v>282.15</v>
      </c>
      <c r="F2528" s="14">
        <f t="shared" si="230"/>
        <v>0</v>
      </c>
      <c r="G2528" s="20"/>
    </row>
    <row r="2529" spans="1:7" ht="12" customHeight="1" hidden="1" outlineLevel="2">
      <c r="A2529" s="10" t="s">
        <v>1824</v>
      </c>
      <c r="B2529" s="2" t="s">
        <v>1152</v>
      </c>
      <c r="C2529" s="3">
        <v>352</v>
      </c>
      <c r="D2529" s="26">
        <f t="shared" si="231"/>
        <v>348.48</v>
      </c>
      <c r="F2529" s="14">
        <f t="shared" si="230"/>
        <v>0</v>
      </c>
      <c r="G2529" s="20"/>
    </row>
    <row r="2530" spans="1:7" ht="12" customHeight="1" hidden="1" outlineLevel="2">
      <c r="A2530" s="10" t="s">
        <v>1825</v>
      </c>
      <c r="B2530" s="2" t="s">
        <v>1152</v>
      </c>
      <c r="C2530" s="3">
        <v>371</v>
      </c>
      <c r="D2530" s="26">
        <f t="shared" si="231"/>
        <v>367.29</v>
      </c>
      <c r="F2530" s="14">
        <f t="shared" si="230"/>
        <v>0</v>
      </c>
      <c r="G2530" s="20"/>
    </row>
    <row r="2531" spans="1:7" ht="12" customHeight="1" hidden="1" outlineLevel="2">
      <c r="A2531" s="10" t="s">
        <v>1904</v>
      </c>
      <c r="B2531" s="2" t="s">
        <v>1152</v>
      </c>
      <c r="C2531" s="3">
        <v>427</v>
      </c>
      <c r="D2531" s="26">
        <f t="shared" si="231"/>
        <v>422.73</v>
      </c>
      <c r="F2531" s="14">
        <f t="shared" si="230"/>
        <v>0</v>
      </c>
      <c r="G2531" s="20"/>
    </row>
    <row r="2532" spans="1:7" ht="12" customHeight="1" hidden="1" outlineLevel="2">
      <c r="A2532" s="10" t="s">
        <v>1042</v>
      </c>
      <c r="B2532" s="2" t="s">
        <v>1152</v>
      </c>
      <c r="C2532" s="3">
        <v>509</v>
      </c>
      <c r="D2532" s="26">
        <f t="shared" si="231"/>
        <v>503.90999999999997</v>
      </c>
      <c r="F2532" s="14">
        <f t="shared" si="230"/>
        <v>0</v>
      </c>
      <c r="G2532" s="20"/>
    </row>
    <row r="2533" spans="1:7" ht="12" customHeight="1" hidden="1" outlineLevel="2">
      <c r="A2533" s="10" t="s">
        <v>1043</v>
      </c>
      <c r="B2533" s="2" t="s">
        <v>1152</v>
      </c>
      <c r="C2533" s="3">
        <v>614</v>
      </c>
      <c r="D2533" s="26">
        <f t="shared" si="231"/>
        <v>607.86</v>
      </c>
      <c r="F2533" s="14">
        <f t="shared" si="230"/>
        <v>0</v>
      </c>
      <c r="G2533" s="20"/>
    </row>
    <row r="2534" spans="1:7" ht="12" customHeight="1" hidden="1" outlineLevel="2">
      <c r="A2534" s="10" t="s">
        <v>1044</v>
      </c>
      <c r="B2534" s="2" t="s">
        <v>1152</v>
      </c>
      <c r="C2534" s="3">
        <v>422</v>
      </c>
      <c r="D2534" s="26">
        <f t="shared" si="231"/>
        <v>417.78</v>
      </c>
      <c r="F2534" s="14">
        <f t="shared" si="230"/>
        <v>0</v>
      </c>
      <c r="G2534" s="20"/>
    </row>
    <row r="2535" spans="1:7" ht="12" customHeight="1" hidden="1" outlineLevel="2">
      <c r="A2535" s="10" t="s">
        <v>1045</v>
      </c>
      <c r="B2535" s="2" t="s">
        <v>1152</v>
      </c>
      <c r="C2535" s="3">
        <v>664</v>
      </c>
      <c r="D2535" s="26">
        <f t="shared" si="231"/>
        <v>657.36</v>
      </c>
      <c r="F2535" s="14">
        <f t="shared" si="230"/>
        <v>0</v>
      </c>
      <c r="G2535" s="20"/>
    </row>
    <row r="2536" spans="1:7" ht="12" customHeight="1" hidden="1" outlineLevel="2">
      <c r="A2536" s="10" t="s">
        <v>1466</v>
      </c>
      <c r="B2536" s="2" t="s">
        <v>1152</v>
      </c>
      <c r="C2536" s="3">
        <v>882</v>
      </c>
      <c r="D2536" s="26">
        <f t="shared" si="231"/>
        <v>873.18</v>
      </c>
      <c r="F2536" s="14">
        <f t="shared" si="230"/>
        <v>0</v>
      </c>
      <c r="G2536" s="20"/>
    </row>
    <row r="2537" spans="1:7" ht="12" customHeight="1" hidden="1" outlineLevel="2">
      <c r="A2537" s="178" t="s">
        <v>123</v>
      </c>
      <c r="B2537" s="179"/>
      <c r="C2537" s="179"/>
      <c r="D2537" s="180"/>
      <c r="F2537" s="14">
        <f>IF(E2537&lt;3,C2537*E2537,D2537*E2537)</f>
        <v>0</v>
      </c>
      <c r="G2537" s="20"/>
    </row>
    <row r="2538" spans="1:7" ht="12" customHeight="1" hidden="1" outlineLevel="2">
      <c r="A2538" s="10" t="s">
        <v>1046</v>
      </c>
      <c r="B2538" s="2" t="s">
        <v>1152</v>
      </c>
      <c r="C2538" s="3">
        <v>464</v>
      </c>
      <c r="D2538" s="26">
        <f>C2538*0.99</f>
        <v>459.36</v>
      </c>
      <c r="F2538" s="14">
        <f>IF(E2538&lt;3,C2538*E2538,D2538*E2538)</f>
        <v>0</v>
      </c>
      <c r="G2538" s="20"/>
    </row>
    <row r="2539" spans="1:7" ht="12" customHeight="1" hidden="1" outlineLevel="2">
      <c r="A2539" s="10" t="s">
        <v>1047</v>
      </c>
      <c r="B2539" s="2" t="s">
        <v>1152</v>
      </c>
      <c r="C2539" s="3">
        <v>423</v>
      </c>
      <c r="D2539" s="26">
        <f aca="true" t="shared" si="232" ref="D2539:D2565">C2539*0.99</f>
        <v>418.77</v>
      </c>
      <c r="F2539" s="14">
        <f aca="true" t="shared" si="233" ref="F2539:F2562">IF(E2539&lt;3,C2539*E2539,D2539*E2539)</f>
        <v>0</v>
      </c>
      <c r="G2539" s="20"/>
    </row>
    <row r="2540" spans="1:7" ht="12" customHeight="1" hidden="1" outlineLevel="2">
      <c r="A2540" s="10" t="s">
        <v>1048</v>
      </c>
      <c r="B2540" s="2" t="s">
        <v>1152</v>
      </c>
      <c r="C2540" s="3">
        <v>479</v>
      </c>
      <c r="D2540" s="26">
        <f t="shared" si="232"/>
        <v>474.21</v>
      </c>
      <c r="F2540" s="14">
        <f t="shared" si="233"/>
        <v>0</v>
      </c>
      <c r="G2540" s="20"/>
    </row>
    <row r="2541" spans="1:7" ht="12" customHeight="1" hidden="1" outlineLevel="2">
      <c r="A2541" s="10" t="s">
        <v>1049</v>
      </c>
      <c r="B2541" s="2" t="s">
        <v>1152</v>
      </c>
      <c r="C2541" s="3">
        <v>450</v>
      </c>
      <c r="D2541" s="26">
        <f t="shared" si="232"/>
        <v>445.5</v>
      </c>
      <c r="F2541" s="14">
        <f t="shared" si="233"/>
        <v>0</v>
      </c>
      <c r="G2541" s="20"/>
    </row>
    <row r="2542" spans="1:7" ht="12" customHeight="1" hidden="1" outlineLevel="2">
      <c r="A2542" s="10" t="s">
        <v>1050</v>
      </c>
      <c r="B2542" s="2" t="s">
        <v>1152</v>
      </c>
      <c r="C2542" s="3">
        <v>454</v>
      </c>
      <c r="D2542" s="26">
        <f t="shared" si="232"/>
        <v>449.46</v>
      </c>
      <c r="F2542" s="14">
        <f t="shared" si="233"/>
        <v>0</v>
      </c>
      <c r="G2542" s="20"/>
    </row>
    <row r="2543" spans="1:7" ht="12" customHeight="1" hidden="1" outlineLevel="2">
      <c r="A2543" s="10" t="s">
        <v>1467</v>
      </c>
      <c r="B2543" s="2" t="s">
        <v>1152</v>
      </c>
      <c r="C2543" s="3">
        <v>209</v>
      </c>
      <c r="D2543" s="26">
        <f t="shared" si="232"/>
        <v>206.91</v>
      </c>
      <c r="F2543" s="14">
        <f t="shared" si="233"/>
        <v>0</v>
      </c>
      <c r="G2543" s="20"/>
    </row>
    <row r="2544" spans="1:7" ht="12" customHeight="1" hidden="1" outlineLevel="2">
      <c r="A2544" s="10" t="s">
        <v>1468</v>
      </c>
      <c r="B2544" s="2" t="s">
        <v>1152</v>
      </c>
      <c r="C2544" s="3">
        <v>209</v>
      </c>
      <c r="D2544" s="26">
        <f t="shared" si="232"/>
        <v>206.91</v>
      </c>
      <c r="F2544" s="14">
        <f t="shared" si="233"/>
        <v>0</v>
      </c>
      <c r="G2544" s="20"/>
    </row>
    <row r="2545" spans="1:7" ht="12" customHeight="1" hidden="1" outlineLevel="2">
      <c r="A2545" s="10" t="s">
        <v>357</v>
      </c>
      <c r="B2545" s="2" t="s">
        <v>1152</v>
      </c>
      <c r="C2545" s="3">
        <v>179</v>
      </c>
      <c r="D2545" s="26">
        <f>C2545*0.99</f>
        <v>177.21</v>
      </c>
      <c r="F2545" s="14">
        <f>IF(E2545&lt;3,C2545*E2545,D2545*E2545)</f>
        <v>0</v>
      </c>
      <c r="G2545" s="20"/>
    </row>
    <row r="2546" spans="1:7" ht="12" customHeight="1" hidden="1" outlineLevel="2">
      <c r="A2546" s="10" t="s">
        <v>2137</v>
      </c>
      <c r="B2546" s="2" t="s">
        <v>1152</v>
      </c>
      <c r="C2546" s="3">
        <v>175</v>
      </c>
      <c r="D2546" s="26">
        <f>C2546*0.99</f>
        <v>173.25</v>
      </c>
      <c r="F2546" s="14">
        <f>IF(E2546&lt;3,C2546*E2546,D2546*E2546)</f>
        <v>0</v>
      </c>
      <c r="G2546" s="20"/>
    </row>
    <row r="2547" spans="1:7" ht="12" customHeight="1" hidden="1" outlineLevel="2">
      <c r="A2547" s="10" t="s">
        <v>1051</v>
      </c>
      <c r="B2547" s="2" t="s">
        <v>1152</v>
      </c>
      <c r="C2547" s="3">
        <v>267</v>
      </c>
      <c r="D2547" s="26">
        <f>C2547*0.99</f>
        <v>264.33</v>
      </c>
      <c r="F2547" s="14">
        <f>IF(E2547&lt;3,C2547*E2547,D2547*E2547)</f>
        <v>0</v>
      </c>
      <c r="G2547" s="20"/>
    </row>
    <row r="2548" spans="1:7" ht="12" customHeight="1" hidden="1" outlineLevel="2">
      <c r="A2548" s="10" t="s">
        <v>1652</v>
      </c>
      <c r="B2548" s="2" t="s">
        <v>1152</v>
      </c>
      <c r="C2548" s="3">
        <v>310</v>
      </c>
      <c r="D2548" s="26">
        <f>C2548*0.99</f>
        <v>306.9</v>
      </c>
      <c r="F2548" s="14">
        <f>IF(E2548&lt;3,C2548*E2548,D2548*E2548)</f>
        <v>0</v>
      </c>
      <c r="G2548" s="20"/>
    </row>
    <row r="2549" spans="1:7" ht="12" customHeight="1" hidden="1" outlineLevel="2">
      <c r="A2549" s="10" t="s">
        <v>358</v>
      </c>
      <c r="B2549" s="2" t="s">
        <v>1152</v>
      </c>
      <c r="C2549" s="3">
        <v>317</v>
      </c>
      <c r="D2549" s="26">
        <f>C2549*0.99</f>
        <v>313.83</v>
      </c>
      <c r="F2549" s="14">
        <f>IF(E2549&lt;3,C2549*E2549,D2549*E2549)</f>
        <v>0</v>
      </c>
      <c r="G2549" s="20"/>
    </row>
    <row r="2550" spans="1:7" ht="12" customHeight="1" hidden="1" outlineLevel="2">
      <c r="A2550" s="10" t="s">
        <v>359</v>
      </c>
      <c r="B2550" s="2" t="s">
        <v>1152</v>
      </c>
      <c r="C2550" s="3">
        <v>305</v>
      </c>
      <c r="D2550" s="26">
        <f t="shared" si="232"/>
        <v>301.95</v>
      </c>
      <c r="F2550" s="14">
        <f t="shared" si="233"/>
        <v>0</v>
      </c>
      <c r="G2550" s="20"/>
    </row>
    <row r="2551" spans="1:7" ht="12" customHeight="1" hidden="1" outlineLevel="2">
      <c r="A2551" s="10" t="s">
        <v>360</v>
      </c>
      <c r="B2551" s="2" t="s">
        <v>1152</v>
      </c>
      <c r="C2551" s="3">
        <v>448</v>
      </c>
      <c r="D2551" s="26">
        <f t="shared" si="232"/>
        <v>443.52</v>
      </c>
      <c r="F2551" s="14">
        <f t="shared" si="233"/>
        <v>0</v>
      </c>
      <c r="G2551" s="20"/>
    </row>
    <row r="2552" spans="1:7" ht="12" customHeight="1" hidden="1" outlineLevel="2">
      <c r="A2552" s="10" t="s">
        <v>1052</v>
      </c>
      <c r="B2552" s="2" t="s">
        <v>1152</v>
      </c>
      <c r="C2552" s="3">
        <v>238</v>
      </c>
      <c r="D2552" s="26">
        <f t="shared" si="232"/>
        <v>235.62</v>
      </c>
      <c r="F2552" s="14">
        <f t="shared" si="233"/>
        <v>0</v>
      </c>
      <c r="G2552" s="20"/>
    </row>
    <row r="2553" spans="1:7" ht="12" customHeight="1" hidden="1" outlineLevel="2">
      <c r="A2553" s="10" t="s">
        <v>1053</v>
      </c>
      <c r="B2553" s="2" t="s">
        <v>1152</v>
      </c>
      <c r="C2553" s="3">
        <v>247</v>
      </c>
      <c r="D2553" s="26">
        <f t="shared" si="232"/>
        <v>244.53</v>
      </c>
      <c r="F2553" s="14">
        <f t="shared" si="233"/>
        <v>0</v>
      </c>
      <c r="G2553" s="20"/>
    </row>
    <row r="2554" spans="1:7" ht="12" customHeight="1" hidden="1" outlineLevel="2">
      <c r="A2554" s="10" t="s">
        <v>1054</v>
      </c>
      <c r="B2554" s="2" t="s">
        <v>1152</v>
      </c>
      <c r="C2554" s="3">
        <v>243</v>
      </c>
      <c r="D2554" s="26">
        <f>C2554*0.99</f>
        <v>240.57</v>
      </c>
      <c r="F2554" s="14">
        <f>IF(E2554&lt;3,C2554*E2554,D2554*E2554)</f>
        <v>0</v>
      </c>
      <c r="G2554" s="20"/>
    </row>
    <row r="2555" spans="1:7" ht="12" customHeight="1" hidden="1" outlineLevel="2">
      <c r="A2555" s="10" t="s">
        <v>1055</v>
      </c>
      <c r="B2555" s="2" t="s">
        <v>1152</v>
      </c>
      <c r="C2555" s="3">
        <v>87</v>
      </c>
      <c r="D2555" s="26">
        <f>C2555*0.99</f>
        <v>86.13</v>
      </c>
      <c r="F2555" s="14">
        <f>IF(E2555&lt;3,C2555*E2555,D2555*E2555)</f>
        <v>0</v>
      </c>
      <c r="G2555" s="20"/>
    </row>
    <row r="2556" spans="1:7" ht="12" customHeight="1" hidden="1" outlineLevel="2">
      <c r="A2556" s="10" t="s">
        <v>1056</v>
      </c>
      <c r="B2556" s="2" t="s">
        <v>1152</v>
      </c>
      <c r="C2556" s="3">
        <v>102</v>
      </c>
      <c r="D2556" s="26">
        <f t="shared" si="232"/>
        <v>100.98</v>
      </c>
      <c r="F2556" s="14">
        <f t="shared" si="233"/>
        <v>0</v>
      </c>
      <c r="G2556" s="20"/>
    </row>
    <row r="2557" spans="1:7" ht="12" customHeight="1" hidden="1" outlineLevel="2">
      <c r="A2557" s="10" t="s">
        <v>2813</v>
      </c>
      <c r="B2557" s="2" t="s">
        <v>1152</v>
      </c>
      <c r="C2557" s="3">
        <v>121</v>
      </c>
      <c r="D2557" s="26">
        <f t="shared" si="232"/>
        <v>119.78999999999999</v>
      </c>
      <c r="F2557" s="14">
        <f t="shared" si="233"/>
        <v>0</v>
      </c>
      <c r="G2557" s="20"/>
    </row>
    <row r="2558" spans="1:7" ht="12" customHeight="1" hidden="1" outlineLevel="2">
      <c r="A2558" s="10" t="s">
        <v>2814</v>
      </c>
      <c r="B2558" s="2" t="s">
        <v>1152</v>
      </c>
      <c r="C2558" s="3">
        <v>121</v>
      </c>
      <c r="D2558" s="26">
        <f t="shared" si="232"/>
        <v>119.78999999999999</v>
      </c>
      <c r="F2558" s="14">
        <f t="shared" si="233"/>
        <v>0</v>
      </c>
      <c r="G2558" s="20"/>
    </row>
    <row r="2559" spans="1:7" ht="12" customHeight="1" hidden="1" outlineLevel="2">
      <c r="A2559" s="10" t="s">
        <v>355</v>
      </c>
      <c r="B2559" s="2" t="s">
        <v>1152</v>
      </c>
      <c r="C2559" s="3">
        <v>106</v>
      </c>
      <c r="D2559" s="26">
        <f t="shared" si="232"/>
        <v>104.94</v>
      </c>
      <c r="F2559" s="14">
        <f t="shared" si="233"/>
        <v>0</v>
      </c>
      <c r="G2559" s="20"/>
    </row>
    <row r="2560" spans="1:7" ht="12" customHeight="1" hidden="1" outlineLevel="2">
      <c r="A2560" s="10" t="s">
        <v>356</v>
      </c>
      <c r="B2560" s="2" t="s">
        <v>1152</v>
      </c>
      <c r="C2560" s="3">
        <v>146</v>
      </c>
      <c r="D2560" s="26">
        <f t="shared" si="232"/>
        <v>144.54</v>
      </c>
      <c r="F2560" s="14">
        <f t="shared" si="233"/>
        <v>0</v>
      </c>
      <c r="G2560" s="20"/>
    </row>
    <row r="2561" spans="1:7" ht="12" customHeight="1" hidden="1" outlineLevel="2">
      <c r="A2561" s="10" t="s">
        <v>1905</v>
      </c>
      <c r="B2561" s="2" t="s">
        <v>1152</v>
      </c>
      <c r="C2561" s="3">
        <v>236</v>
      </c>
      <c r="D2561" s="26">
        <f>C2561*0.99</f>
        <v>233.64</v>
      </c>
      <c r="F2561" s="14">
        <f>IF(E2561&lt;3,C2561*E2561,D2561*E2561)</f>
        <v>0</v>
      </c>
      <c r="G2561" s="20"/>
    </row>
    <row r="2562" spans="1:7" ht="12" customHeight="1" hidden="1" outlineLevel="2">
      <c r="A2562" s="10" t="s">
        <v>1057</v>
      </c>
      <c r="B2562" s="2" t="s">
        <v>1152</v>
      </c>
      <c r="C2562" s="3">
        <v>298</v>
      </c>
      <c r="D2562" s="26">
        <f t="shared" si="232"/>
        <v>295.02</v>
      </c>
      <c r="F2562" s="14">
        <f t="shared" si="233"/>
        <v>0</v>
      </c>
      <c r="G2562" s="20"/>
    </row>
    <row r="2563" spans="1:7" ht="12" customHeight="1" hidden="1" outlineLevel="2">
      <c r="A2563" s="10" t="s">
        <v>2815</v>
      </c>
      <c r="B2563" s="2" t="s">
        <v>1152</v>
      </c>
      <c r="C2563" s="3">
        <v>208</v>
      </c>
      <c r="D2563" s="26">
        <f t="shared" si="232"/>
        <v>205.92</v>
      </c>
      <c r="F2563" s="14">
        <f>IF(E2563&lt;3,C2563*E2563,D2563*E2563)</f>
        <v>0</v>
      </c>
      <c r="G2563" s="20"/>
    </row>
    <row r="2564" spans="1:7" ht="12" customHeight="1" hidden="1" outlineLevel="2">
      <c r="A2564" s="10" t="s">
        <v>2816</v>
      </c>
      <c r="B2564" s="2" t="s">
        <v>1152</v>
      </c>
      <c r="C2564" s="3">
        <v>242</v>
      </c>
      <c r="D2564" s="26">
        <f t="shared" si="232"/>
        <v>239.57999999999998</v>
      </c>
      <c r="F2564" s="14">
        <f>IF(E2564&lt;3,C2564*E2564,D2564*E2564)</f>
        <v>0</v>
      </c>
      <c r="G2564" s="20"/>
    </row>
    <row r="2565" spans="1:7" ht="12" customHeight="1" hidden="1" outlineLevel="2">
      <c r="A2565" s="10" t="s">
        <v>1058</v>
      </c>
      <c r="B2565" s="2" t="s">
        <v>1152</v>
      </c>
      <c r="C2565" s="3">
        <v>417</v>
      </c>
      <c r="D2565" s="26">
        <f t="shared" si="232"/>
        <v>412.83</v>
      </c>
      <c r="G2565" s="20"/>
    </row>
    <row r="2566" spans="1:7" ht="12" customHeight="1" hidden="1" outlineLevel="2">
      <c r="A2566" s="11" t="s">
        <v>130</v>
      </c>
      <c r="B2566" s="2" t="s">
        <v>132</v>
      </c>
      <c r="C2566" s="16"/>
      <c r="D2566" s="29" t="s">
        <v>131</v>
      </c>
      <c r="F2566" s="14">
        <f>IF(E2566&lt;3,C2566*E2566,D2566*E2566)</f>
        <v>0</v>
      </c>
      <c r="G2566" s="20"/>
    </row>
    <row r="2567" spans="1:7" ht="12" customHeight="1" collapsed="1">
      <c r="A2567" s="157" t="s">
        <v>140</v>
      </c>
      <c r="B2567" s="158"/>
      <c r="C2567" s="158"/>
      <c r="D2567" s="159"/>
      <c r="E2567" s="28"/>
      <c r="F2567" s="28"/>
      <c r="G2567" s="20"/>
    </row>
    <row r="2568" spans="1:7" ht="12" customHeight="1" hidden="1" outlineLevel="1">
      <c r="A2568" s="168" t="s">
        <v>90</v>
      </c>
      <c r="B2568" s="169"/>
      <c r="C2568" s="169"/>
      <c r="D2568" s="170"/>
      <c r="E2568" s="27"/>
      <c r="F2568" s="27"/>
      <c r="G2568" s="20"/>
    </row>
    <row r="2569" spans="1:7" ht="12" customHeight="1" hidden="1" outlineLevel="1" collapsed="1">
      <c r="A2569" s="168" t="s">
        <v>117</v>
      </c>
      <c r="B2569" s="169"/>
      <c r="C2569" s="169"/>
      <c r="D2569" s="170"/>
      <c r="E2569" s="27"/>
      <c r="F2569" s="27"/>
      <c r="G2569" s="20"/>
    </row>
    <row r="2570" spans="1:7" ht="12" customHeight="1" hidden="1" outlineLevel="2">
      <c r="A2570" s="10" t="s">
        <v>2642</v>
      </c>
      <c r="B2570" s="10" t="s">
        <v>1152</v>
      </c>
      <c r="C2570" s="3">
        <v>122</v>
      </c>
      <c r="D2570" s="26">
        <f aca="true" t="shared" si="234" ref="D2570:D2580">C2570*0.99</f>
        <v>120.78</v>
      </c>
      <c r="F2570" s="14">
        <f aca="true" t="shared" si="235" ref="F2570:F2580">IF(E2570&lt;3,C2570*E2570,D2570*E2570)</f>
        <v>0</v>
      </c>
      <c r="G2570" s="20"/>
    </row>
    <row r="2571" spans="1:7" ht="12" customHeight="1" hidden="1" outlineLevel="2">
      <c r="A2571" s="10" t="s">
        <v>2643</v>
      </c>
      <c r="B2571" s="10" t="s">
        <v>1152</v>
      </c>
      <c r="C2571" s="3">
        <v>158</v>
      </c>
      <c r="D2571" s="26">
        <f t="shared" si="234"/>
        <v>156.42</v>
      </c>
      <c r="F2571" s="14">
        <f t="shared" si="235"/>
        <v>0</v>
      </c>
      <c r="G2571" s="20"/>
    </row>
    <row r="2572" spans="1:7" ht="12" customHeight="1" hidden="1" outlineLevel="2">
      <c r="A2572" s="10" t="s">
        <v>2817</v>
      </c>
      <c r="B2572" s="10" t="s">
        <v>1152</v>
      </c>
      <c r="C2572" s="3">
        <v>149</v>
      </c>
      <c r="D2572" s="26">
        <f t="shared" si="234"/>
        <v>147.51</v>
      </c>
      <c r="F2572" s="14">
        <f t="shared" si="235"/>
        <v>0</v>
      </c>
      <c r="G2572" s="20"/>
    </row>
    <row r="2573" spans="1:7" ht="12" customHeight="1" hidden="1" outlineLevel="2">
      <c r="A2573" s="10" t="s">
        <v>1059</v>
      </c>
      <c r="B2573" s="10" t="s">
        <v>1152</v>
      </c>
      <c r="C2573" s="3">
        <v>111</v>
      </c>
      <c r="D2573" s="26">
        <f aca="true" t="shared" si="236" ref="D2573:D2578">C2573*0.99</f>
        <v>109.89</v>
      </c>
      <c r="F2573" s="14">
        <f aca="true" t="shared" si="237" ref="F2573:F2578">IF(E2573&lt;3,C2573*E2573,D2573*E2573)</f>
        <v>0</v>
      </c>
      <c r="G2573" s="20"/>
    </row>
    <row r="2574" spans="1:7" ht="12" customHeight="1" hidden="1" outlineLevel="2">
      <c r="A2574" s="10" t="s">
        <v>2138</v>
      </c>
      <c r="B2574" s="10" t="s">
        <v>1152</v>
      </c>
      <c r="C2574" s="3">
        <v>79</v>
      </c>
      <c r="D2574" s="26">
        <f t="shared" si="236"/>
        <v>78.21</v>
      </c>
      <c r="F2574" s="14">
        <f t="shared" si="237"/>
        <v>0</v>
      </c>
      <c r="G2574" s="20"/>
    </row>
    <row r="2575" spans="1:7" ht="12" customHeight="1" hidden="1" outlineLevel="2">
      <c r="A2575" s="10" t="s">
        <v>2139</v>
      </c>
      <c r="B2575" s="10" t="s">
        <v>1152</v>
      </c>
      <c r="C2575" s="3">
        <v>83</v>
      </c>
      <c r="D2575" s="26">
        <f t="shared" si="236"/>
        <v>82.17</v>
      </c>
      <c r="F2575" s="14">
        <f t="shared" si="237"/>
        <v>0</v>
      </c>
      <c r="G2575" s="20"/>
    </row>
    <row r="2576" spans="1:7" ht="12" customHeight="1" hidden="1" outlineLevel="2">
      <c r="A2576" s="10" t="s">
        <v>2140</v>
      </c>
      <c r="B2576" s="10" t="s">
        <v>1152</v>
      </c>
      <c r="C2576" s="3">
        <v>85</v>
      </c>
      <c r="D2576" s="26">
        <f t="shared" si="236"/>
        <v>84.15</v>
      </c>
      <c r="F2576" s="14">
        <f t="shared" si="237"/>
        <v>0</v>
      </c>
      <c r="G2576" s="20"/>
    </row>
    <row r="2577" spans="1:7" ht="12" customHeight="1" hidden="1" outlineLevel="2">
      <c r="A2577" s="10" t="s">
        <v>2141</v>
      </c>
      <c r="B2577" s="10" t="s">
        <v>1152</v>
      </c>
      <c r="C2577" s="3">
        <v>104</v>
      </c>
      <c r="D2577" s="26">
        <f t="shared" si="236"/>
        <v>102.96</v>
      </c>
      <c r="F2577" s="14">
        <f t="shared" si="237"/>
        <v>0</v>
      </c>
      <c r="G2577" s="20"/>
    </row>
    <row r="2578" spans="1:7" ht="12" customHeight="1" hidden="1" outlineLevel="2">
      <c r="A2578" s="10" t="s">
        <v>2644</v>
      </c>
      <c r="B2578" s="10" t="s">
        <v>1152</v>
      </c>
      <c r="C2578" s="3">
        <v>160</v>
      </c>
      <c r="D2578" s="26">
        <f t="shared" si="236"/>
        <v>158.4</v>
      </c>
      <c r="F2578" s="14">
        <f t="shared" si="237"/>
        <v>0</v>
      </c>
      <c r="G2578" s="20"/>
    </row>
    <row r="2579" spans="1:7" ht="12" customHeight="1" hidden="1" outlineLevel="2">
      <c r="A2579" s="10" t="s">
        <v>2645</v>
      </c>
      <c r="B2579" s="10" t="s">
        <v>1152</v>
      </c>
      <c r="C2579" s="3">
        <v>147</v>
      </c>
      <c r="D2579" s="26">
        <f t="shared" si="234"/>
        <v>145.53</v>
      </c>
      <c r="F2579" s="14">
        <f t="shared" si="235"/>
        <v>0</v>
      </c>
      <c r="G2579" s="20"/>
    </row>
    <row r="2580" spans="1:7" ht="12" customHeight="1" hidden="1" outlineLevel="2">
      <c r="A2580" s="10" t="s">
        <v>1060</v>
      </c>
      <c r="B2580" s="10" t="s">
        <v>1152</v>
      </c>
      <c r="C2580" s="3">
        <v>462</v>
      </c>
      <c r="D2580" s="26">
        <f t="shared" si="234"/>
        <v>457.38</v>
      </c>
      <c r="F2580" s="14">
        <f t="shared" si="235"/>
        <v>0</v>
      </c>
      <c r="G2580" s="20"/>
    </row>
    <row r="2581" spans="1:7" ht="12" customHeight="1" hidden="1" outlineLevel="1" collapsed="1">
      <c r="A2581" s="168" t="s">
        <v>74</v>
      </c>
      <c r="B2581" s="169"/>
      <c r="C2581" s="169"/>
      <c r="D2581" s="170"/>
      <c r="E2581" s="27"/>
      <c r="F2581" s="27"/>
      <c r="G2581" s="20"/>
    </row>
    <row r="2582" spans="1:7" ht="12" customHeight="1" hidden="1" outlineLevel="2">
      <c r="A2582" s="181" t="s">
        <v>150</v>
      </c>
      <c r="B2582" s="182"/>
      <c r="C2582" s="182"/>
      <c r="D2582" s="183"/>
      <c r="F2582" s="14">
        <f aca="true" t="shared" si="238" ref="F2582:F2595">IF(E2582&lt;3,C2582*E2582,D2582*E2582)</f>
        <v>0</v>
      </c>
      <c r="G2582" s="20"/>
    </row>
    <row r="2583" spans="1:7" ht="12" customHeight="1" hidden="1" outlineLevel="2">
      <c r="A2583" s="181" t="s">
        <v>216</v>
      </c>
      <c r="B2583" s="182"/>
      <c r="C2583" s="182"/>
      <c r="D2583" s="183"/>
      <c r="F2583" s="14">
        <f t="shared" si="238"/>
        <v>0</v>
      </c>
      <c r="G2583" s="20"/>
    </row>
    <row r="2584" spans="1:7" ht="12" customHeight="1" hidden="1" outlineLevel="2">
      <c r="A2584" s="49" t="s">
        <v>1469</v>
      </c>
      <c r="B2584" s="10" t="s">
        <v>1152</v>
      </c>
      <c r="C2584" s="3">
        <v>293</v>
      </c>
      <c r="D2584" s="26">
        <f aca="true" t="shared" si="239" ref="D2584:D2594">C2584*0.99</f>
        <v>290.07</v>
      </c>
      <c r="F2584" s="14">
        <f t="shared" si="238"/>
        <v>0</v>
      </c>
      <c r="G2584" s="20"/>
    </row>
    <row r="2585" spans="1:7" ht="12" customHeight="1" hidden="1" outlineLevel="2">
      <c r="A2585" s="49" t="s">
        <v>2142</v>
      </c>
      <c r="B2585" s="10" t="s">
        <v>1152</v>
      </c>
      <c r="C2585" s="3">
        <v>698</v>
      </c>
      <c r="D2585" s="26">
        <f t="shared" si="239"/>
        <v>691.02</v>
      </c>
      <c r="F2585" s="14">
        <f t="shared" si="238"/>
        <v>0</v>
      </c>
      <c r="G2585" s="20"/>
    </row>
    <row r="2586" spans="1:7" ht="12" customHeight="1" hidden="1" outlineLevel="2">
      <c r="A2586" s="49" t="s">
        <v>2143</v>
      </c>
      <c r="B2586" s="10" t="s">
        <v>1152</v>
      </c>
      <c r="C2586" s="3">
        <v>653</v>
      </c>
      <c r="D2586" s="26">
        <f t="shared" si="239"/>
        <v>646.47</v>
      </c>
      <c r="F2586" s="14">
        <f t="shared" si="238"/>
        <v>0</v>
      </c>
      <c r="G2586" s="20"/>
    </row>
    <row r="2587" spans="1:7" ht="12" customHeight="1" hidden="1" outlineLevel="2">
      <c r="A2587" s="49" t="s">
        <v>1470</v>
      </c>
      <c r="B2587" s="10" t="s">
        <v>1152</v>
      </c>
      <c r="C2587" s="3">
        <v>1009</v>
      </c>
      <c r="D2587" s="26">
        <f t="shared" si="239"/>
        <v>998.91</v>
      </c>
      <c r="F2587" s="14">
        <f t="shared" si="238"/>
        <v>0</v>
      </c>
      <c r="G2587" s="20"/>
    </row>
    <row r="2588" spans="1:7" ht="12" customHeight="1" hidden="1" outlineLevel="2">
      <c r="A2588" s="49" t="s">
        <v>2144</v>
      </c>
      <c r="B2588" s="10" t="s">
        <v>1152</v>
      </c>
      <c r="C2588" s="3">
        <v>900</v>
      </c>
      <c r="D2588" s="26">
        <f>C2588*0.99</f>
        <v>891</v>
      </c>
      <c r="F2588" s="14">
        <f t="shared" si="238"/>
        <v>0</v>
      </c>
      <c r="G2588" s="20"/>
    </row>
    <row r="2589" spans="1:7" ht="12" customHeight="1" hidden="1" outlineLevel="2">
      <c r="A2589" s="49" t="s">
        <v>1906</v>
      </c>
      <c r="B2589" s="10" t="s">
        <v>1152</v>
      </c>
      <c r="C2589" s="3">
        <v>1054</v>
      </c>
      <c r="D2589" s="26">
        <f>C2589*0.99</f>
        <v>1043.46</v>
      </c>
      <c r="F2589" s="14">
        <f t="shared" si="238"/>
        <v>0</v>
      </c>
      <c r="G2589" s="20"/>
    </row>
    <row r="2590" spans="1:7" ht="12" customHeight="1" hidden="1" outlineLevel="2">
      <c r="A2590" s="49" t="s">
        <v>2818</v>
      </c>
      <c r="B2590" s="10" t="s">
        <v>1152</v>
      </c>
      <c r="C2590" s="3">
        <v>2289</v>
      </c>
      <c r="D2590" s="26">
        <f>C2590*0.99</f>
        <v>2266.11</v>
      </c>
      <c r="F2590" s="14">
        <f t="shared" si="238"/>
        <v>0</v>
      </c>
      <c r="G2590" s="20"/>
    </row>
    <row r="2591" spans="1:7" ht="12" customHeight="1" hidden="1" outlineLevel="2">
      <c r="A2591" s="49" t="s">
        <v>1907</v>
      </c>
      <c r="B2591" s="10" t="s">
        <v>1152</v>
      </c>
      <c r="C2591" s="3">
        <v>3754</v>
      </c>
      <c r="D2591" s="26">
        <f>C2591*0.99</f>
        <v>3716.46</v>
      </c>
      <c r="F2591" s="14">
        <f t="shared" si="238"/>
        <v>0</v>
      </c>
      <c r="G2591" s="20"/>
    </row>
    <row r="2592" spans="1:7" ht="12" customHeight="1" hidden="1" outlineLevel="2">
      <c r="A2592" s="49" t="s">
        <v>2819</v>
      </c>
      <c r="B2592" s="10" t="s">
        <v>1152</v>
      </c>
      <c r="C2592" s="3">
        <v>1769</v>
      </c>
      <c r="D2592" s="26">
        <f t="shared" si="239"/>
        <v>1751.31</v>
      </c>
      <c r="F2592" s="14">
        <f t="shared" si="238"/>
        <v>0</v>
      </c>
      <c r="G2592" s="20"/>
    </row>
    <row r="2593" spans="1:7" ht="12" customHeight="1" hidden="1" outlineLevel="2">
      <c r="A2593" s="49" t="s">
        <v>2820</v>
      </c>
      <c r="B2593" s="10" t="s">
        <v>1152</v>
      </c>
      <c r="C2593" s="3">
        <v>2520</v>
      </c>
      <c r="D2593" s="26">
        <f t="shared" si="239"/>
        <v>2494.8</v>
      </c>
      <c r="F2593" s="14">
        <f t="shared" si="238"/>
        <v>0</v>
      </c>
      <c r="G2593" s="20"/>
    </row>
    <row r="2594" spans="1:7" ht="12" customHeight="1" hidden="1" outlineLevel="2">
      <c r="A2594" s="49" t="s">
        <v>2821</v>
      </c>
      <c r="B2594" s="10" t="s">
        <v>1152</v>
      </c>
      <c r="C2594" s="3">
        <v>6279</v>
      </c>
      <c r="D2594" s="26">
        <f t="shared" si="239"/>
        <v>6216.21</v>
      </c>
      <c r="F2594" s="14">
        <f t="shared" si="238"/>
        <v>0</v>
      </c>
      <c r="G2594" s="20"/>
    </row>
    <row r="2595" spans="1:7" ht="12" customHeight="1" hidden="1" outlineLevel="2">
      <c r="A2595" s="181" t="s">
        <v>217</v>
      </c>
      <c r="B2595" s="182"/>
      <c r="C2595" s="182"/>
      <c r="D2595" s="183"/>
      <c r="F2595" s="14">
        <f t="shared" si="238"/>
        <v>0</v>
      </c>
      <c r="G2595" s="20"/>
    </row>
    <row r="2596" spans="1:7" ht="12" customHeight="1" hidden="1" outlineLevel="1" collapsed="1">
      <c r="A2596" s="168" t="s">
        <v>150</v>
      </c>
      <c r="B2596" s="169"/>
      <c r="C2596" s="169"/>
      <c r="D2596" s="170"/>
      <c r="E2596" s="27"/>
      <c r="F2596" s="27"/>
      <c r="G2596" s="20"/>
    </row>
    <row r="2597" spans="1:7" s="18" customFormat="1" ht="12" customHeight="1" hidden="1" outlineLevel="2">
      <c r="A2597" s="94" t="s">
        <v>2822</v>
      </c>
      <c r="B2597" s="80" t="s">
        <v>1152</v>
      </c>
      <c r="C2597" s="81">
        <v>1296</v>
      </c>
      <c r="D2597" s="82">
        <f aca="true" t="shared" si="240" ref="D2597:D2602">C2597*0.98</f>
        <v>1270.08</v>
      </c>
      <c r="E2597" s="22"/>
      <c r="F2597" s="14">
        <f aca="true" t="shared" si="241" ref="F2597:F2602">IF(E2597&lt;3,C2597*E2597,D2597*E2597)</f>
        <v>0</v>
      </c>
      <c r="G2597" s="34"/>
    </row>
    <row r="2598" spans="1:7" s="18" customFormat="1" ht="12" customHeight="1" hidden="1" outlineLevel="2">
      <c r="A2598" s="95" t="s">
        <v>2823</v>
      </c>
      <c r="B2598" s="80" t="s">
        <v>1152</v>
      </c>
      <c r="C2598" s="81">
        <v>91</v>
      </c>
      <c r="D2598" s="82">
        <f t="shared" si="240"/>
        <v>89.17999999999999</v>
      </c>
      <c r="E2598" s="22"/>
      <c r="F2598" s="14">
        <f t="shared" si="241"/>
        <v>0</v>
      </c>
      <c r="G2598" s="34"/>
    </row>
    <row r="2599" spans="1:7" s="18" customFormat="1" ht="12" customHeight="1" hidden="1" outlineLevel="2">
      <c r="A2599" s="95" t="s">
        <v>1061</v>
      </c>
      <c r="B2599" s="80" t="s">
        <v>1152</v>
      </c>
      <c r="C2599" s="81">
        <v>431</v>
      </c>
      <c r="D2599" s="82">
        <f t="shared" si="240"/>
        <v>422.38</v>
      </c>
      <c r="E2599" s="22"/>
      <c r="F2599" s="14">
        <f t="shared" si="241"/>
        <v>0</v>
      </c>
      <c r="G2599" s="34"/>
    </row>
    <row r="2600" spans="1:7" s="18" customFormat="1" ht="12" customHeight="1" hidden="1" outlineLevel="2">
      <c r="A2600" s="95" t="s">
        <v>1062</v>
      </c>
      <c r="B2600" s="80" t="s">
        <v>1152</v>
      </c>
      <c r="C2600" s="81">
        <v>528</v>
      </c>
      <c r="D2600" s="82">
        <f t="shared" si="240"/>
        <v>517.4399999999999</v>
      </c>
      <c r="E2600" s="22"/>
      <c r="F2600" s="14">
        <f t="shared" si="241"/>
        <v>0</v>
      </c>
      <c r="G2600" s="34"/>
    </row>
    <row r="2601" spans="1:7" s="18" customFormat="1" ht="12" customHeight="1" hidden="1" outlineLevel="2">
      <c r="A2601" s="95" t="s">
        <v>2824</v>
      </c>
      <c r="B2601" s="80" t="s">
        <v>1152</v>
      </c>
      <c r="C2601" s="81">
        <v>458</v>
      </c>
      <c r="D2601" s="82">
        <f t="shared" si="240"/>
        <v>448.84</v>
      </c>
      <c r="E2601" s="22"/>
      <c r="F2601" s="14">
        <f t="shared" si="241"/>
        <v>0</v>
      </c>
      <c r="G2601" s="34"/>
    </row>
    <row r="2602" spans="1:7" s="18" customFormat="1" ht="12" customHeight="1" hidden="1" outlineLevel="2">
      <c r="A2602" s="95" t="s">
        <v>2825</v>
      </c>
      <c r="B2602" s="80" t="s">
        <v>1152</v>
      </c>
      <c r="C2602" s="81">
        <v>753</v>
      </c>
      <c r="D2602" s="82">
        <f t="shared" si="240"/>
        <v>737.9399999999999</v>
      </c>
      <c r="E2602" s="22"/>
      <c r="F2602" s="14">
        <f t="shared" si="241"/>
        <v>0</v>
      </c>
      <c r="G2602" s="34"/>
    </row>
    <row r="2603" spans="1:7" ht="12" customHeight="1" hidden="1" outlineLevel="1" collapsed="1">
      <c r="A2603" s="168" t="s">
        <v>89</v>
      </c>
      <c r="B2603" s="169"/>
      <c r="C2603" s="169"/>
      <c r="D2603" s="170"/>
      <c r="E2603" s="27"/>
      <c r="F2603" s="27"/>
      <c r="G2603" s="20"/>
    </row>
    <row r="2604" spans="1:7" ht="12" customHeight="1" hidden="1" outlineLevel="2">
      <c r="A2604" s="12" t="s">
        <v>2646</v>
      </c>
      <c r="B2604" s="2" t="s">
        <v>1152</v>
      </c>
      <c r="C2604" s="13">
        <v>597</v>
      </c>
      <c r="D2604" s="26">
        <f aca="true" t="shared" si="242" ref="D2604:D2612">C2604*0.99</f>
        <v>591.03</v>
      </c>
      <c r="F2604" s="14">
        <f aca="true" t="shared" si="243" ref="F2604:F2612">IF(E2604&lt;3,C2604*E2604,D2604*E2604)</f>
        <v>0</v>
      </c>
      <c r="G2604" s="20"/>
    </row>
    <row r="2605" spans="1:7" ht="12" customHeight="1" hidden="1" outlineLevel="2">
      <c r="A2605" s="12" t="s">
        <v>1063</v>
      </c>
      <c r="B2605" s="2" t="s">
        <v>1152</v>
      </c>
      <c r="C2605" s="13">
        <v>91</v>
      </c>
      <c r="D2605" s="26">
        <f t="shared" si="242"/>
        <v>90.09</v>
      </c>
      <c r="F2605" s="14">
        <f t="shared" si="243"/>
        <v>0</v>
      </c>
      <c r="G2605" s="20"/>
    </row>
    <row r="2606" spans="1:7" ht="12" customHeight="1" hidden="1" outlineLevel="2">
      <c r="A2606" s="12" t="s">
        <v>1064</v>
      </c>
      <c r="B2606" s="2" t="s">
        <v>1152</v>
      </c>
      <c r="C2606" s="13">
        <v>103</v>
      </c>
      <c r="D2606" s="26">
        <f t="shared" si="242"/>
        <v>101.97</v>
      </c>
      <c r="F2606" s="14">
        <f t="shared" si="243"/>
        <v>0</v>
      </c>
      <c r="G2606" s="20"/>
    </row>
    <row r="2607" spans="1:7" ht="12" customHeight="1" hidden="1" outlineLevel="2">
      <c r="A2607" s="12" t="s">
        <v>2647</v>
      </c>
      <c r="B2607" s="2" t="s">
        <v>1152</v>
      </c>
      <c r="C2607" s="13">
        <v>135</v>
      </c>
      <c r="D2607" s="26">
        <f t="shared" si="242"/>
        <v>133.65</v>
      </c>
      <c r="F2607" s="14">
        <f t="shared" si="243"/>
        <v>0</v>
      </c>
      <c r="G2607" s="20"/>
    </row>
    <row r="2608" spans="1:7" ht="12" customHeight="1" hidden="1" outlineLevel="2">
      <c r="A2608" s="12" t="s">
        <v>2648</v>
      </c>
      <c r="B2608" s="2" t="s">
        <v>1152</v>
      </c>
      <c r="C2608" s="13">
        <v>141</v>
      </c>
      <c r="D2608" s="26">
        <f>C2608*0.99</f>
        <v>139.59</v>
      </c>
      <c r="F2608" s="14">
        <f>IF(E2608&lt;3,C2608*E2608,D2608*E2608)</f>
        <v>0</v>
      </c>
      <c r="G2608" s="20"/>
    </row>
    <row r="2609" spans="1:7" ht="12" customHeight="1" hidden="1" outlineLevel="2">
      <c r="A2609" s="12" t="s">
        <v>2145</v>
      </c>
      <c r="B2609" s="2" t="s">
        <v>1152</v>
      </c>
      <c r="C2609" s="13">
        <v>194</v>
      </c>
      <c r="D2609" s="26">
        <f>C2609*0.99</f>
        <v>192.06</v>
      </c>
      <c r="F2609" s="14">
        <f>IF(E2609&lt;3,C2609*E2609,D2609*E2609)</f>
        <v>0</v>
      </c>
      <c r="G2609" s="20"/>
    </row>
    <row r="2610" spans="1:7" ht="12" customHeight="1" hidden="1" outlineLevel="2">
      <c r="A2610" s="12" t="s">
        <v>1065</v>
      </c>
      <c r="B2610" s="2" t="s">
        <v>1152</v>
      </c>
      <c r="C2610" s="13">
        <v>261</v>
      </c>
      <c r="D2610" s="26">
        <f t="shared" si="242"/>
        <v>258.39</v>
      </c>
      <c r="F2610" s="14">
        <f t="shared" si="243"/>
        <v>0</v>
      </c>
      <c r="G2610" s="20"/>
    </row>
    <row r="2611" spans="1:7" ht="12" customHeight="1" hidden="1" outlineLevel="2">
      <c r="A2611" s="12" t="s">
        <v>1471</v>
      </c>
      <c r="B2611" s="2" t="s">
        <v>1152</v>
      </c>
      <c r="C2611" s="13">
        <v>505</v>
      </c>
      <c r="D2611" s="26">
        <f t="shared" si="242"/>
        <v>499.95</v>
      </c>
      <c r="F2611" s="14">
        <f t="shared" si="243"/>
        <v>0</v>
      </c>
      <c r="G2611" s="20"/>
    </row>
    <row r="2612" spans="1:7" ht="12" customHeight="1" hidden="1" outlineLevel="2">
      <c r="A2612" s="12" t="s">
        <v>1472</v>
      </c>
      <c r="B2612" s="2" t="s">
        <v>1152</v>
      </c>
      <c r="C2612" s="13">
        <v>706</v>
      </c>
      <c r="D2612" s="26">
        <f t="shared" si="242"/>
        <v>698.9399999999999</v>
      </c>
      <c r="F2612" s="14">
        <f t="shared" si="243"/>
        <v>0</v>
      </c>
      <c r="G2612" s="20"/>
    </row>
    <row r="2613" spans="1:7" ht="12" customHeight="1" hidden="1" outlineLevel="1">
      <c r="A2613" s="11" t="s">
        <v>130</v>
      </c>
      <c r="B2613" s="2" t="s">
        <v>132</v>
      </c>
      <c r="C2613" s="52" t="s">
        <v>131</v>
      </c>
      <c r="D2613" s="52" t="s">
        <v>131</v>
      </c>
      <c r="G2613" s="20"/>
    </row>
    <row r="2614" spans="1:7" ht="12" customHeight="1" collapsed="1">
      <c r="A2614" s="157" t="s">
        <v>157</v>
      </c>
      <c r="B2614" s="158"/>
      <c r="C2614" s="158"/>
      <c r="D2614" s="159"/>
      <c r="E2614" s="28"/>
      <c r="F2614" s="28"/>
      <c r="G2614" s="20"/>
    </row>
    <row r="2615" spans="1:6" ht="12" customHeight="1" hidden="1" outlineLevel="1" collapsed="1">
      <c r="A2615" s="168" t="s">
        <v>374</v>
      </c>
      <c r="B2615" s="169"/>
      <c r="C2615" s="169"/>
      <c r="D2615" s="170"/>
      <c r="E2615" s="35"/>
      <c r="F2615" s="27"/>
    </row>
    <row r="2616" spans="1:6" ht="12" customHeight="1" hidden="1" outlineLevel="2">
      <c r="A2616" s="9" t="s">
        <v>2826</v>
      </c>
      <c r="B2616" s="2" t="s">
        <v>1152</v>
      </c>
      <c r="C2616" s="13">
        <v>29</v>
      </c>
      <c r="D2616" s="3">
        <f aca="true" t="shared" si="244" ref="D2616:D2679">C2616*0.98</f>
        <v>28.419999999999998</v>
      </c>
      <c r="F2616" s="14">
        <f aca="true" t="shared" si="245" ref="F2616:F2645">IF(E2616&lt;3,C2616*E2616,D2616*E2616)</f>
        <v>0</v>
      </c>
    </row>
    <row r="2617" spans="1:6" ht="12" customHeight="1" hidden="1" outlineLevel="2">
      <c r="A2617" s="9" t="s">
        <v>2827</v>
      </c>
      <c r="B2617" s="2" t="s">
        <v>1152</v>
      </c>
      <c r="C2617" s="13">
        <v>26</v>
      </c>
      <c r="D2617" s="3">
        <f t="shared" si="244"/>
        <v>25.48</v>
      </c>
      <c r="F2617" s="14">
        <f t="shared" si="245"/>
        <v>0</v>
      </c>
    </row>
    <row r="2618" spans="1:6" ht="12" customHeight="1" hidden="1" outlineLevel="2">
      <c r="A2618" s="9" t="s">
        <v>2828</v>
      </c>
      <c r="B2618" s="2" t="s">
        <v>1152</v>
      </c>
      <c r="C2618" s="13">
        <v>85</v>
      </c>
      <c r="D2618" s="3">
        <f t="shared" si="244"/>
        <v>83.3</v>
      </c>
      <c r="F2618" s="14">
        <f t="shared" si="245"/>
        <v>0</v>
      </c>
    </row>
    <row r="2619" spans="1:6" ht="12" customHeight="1" hidden="1" outlineLevel="2">
      <c r="A2619" s="9" t="s">
        <v>2829</v>
      </c>
      <c r="B2619" s="2" t="s">
        <v>1152</v>
      </c>
      <c r="C2619" s="13">
        <v>113</v>
      </c>
      <c r="D2619" s="3">
        <f t="shared" si="244"/>
        <v>110.74</v>
      </c>
      <c r="F2619" s="14">
        <f t="shared" si="245"/>
        <v>0</v>
      </c>
    </row>
    <row r="2620" spans="1:6" ht="12" customHeight="1" hidden="1" outlineLevel="2">
      <c r="A2620" s="9" t="s">
        <v>2830</v>
      </c>
      <c r="B2620" s="2" t="s">
        <v>1152</v>
      </c>
      <c r="C2620" s="13">
        <v>103</v>
      </c>
      <c r="D2620" s="3">
        <f t="shared" si="244"/>
        <v>100.94</v>
      </c>
      <c r="F2620" s="14">
        <f t="shared" si="245"/>
        <v>0</v>
      </c>
    </row>
    <row r="2621" spans="1:6" ht="12" customHeight="1" hidden="1" outlineLevel="2">
      <c r="A2621" s="9" t="s">
        <v>2831</v>
      </c>
      <c r="B2621" s="2" t="s">
        <v>1152</v>
      </c>
      <c r="C2621" s="13">
        <v>140</v>
      </c>
      <c r="D2621" s="3">
        <f t="shared" si="244"/>
        <v>137.2</v>
      </c>
      <c r="F2621" s="14">
        <f t="shared" si="245"/>
        <v>0</v>
      </c>
    </row>
    <row r="2622" spans="1:6" ht="12" customHeight="1" hidden="1" outlineLevel="2">
      <c r="A2622" s="9" t="s">
        <v>2832</v>
      </c>
      <c r="B2622" s="2" t="s">
        <v>1152</v>
      </c>
      <c r="C2622" s="13">
        <v>156</v>
      </c>
      <c r="D2622" s="3">
        <f t="shared" si="244"/>
        <v>152.88</v>
      </c>
      <c r="F2622" s="14">
        <f t="shared" si="245"/>
        <v>0</v>
      </c>
    </row>
    <row r="2623" spans="1:6" ht="12" customHeight="1" hidden="1" outlineLevel="2">
      <c r="A2623" s="9" t="s">
        <v>2833</v>
      </c>
      <c r="B2623" s="2" t="s">
        <v>1152</v>
      </c>
      <c r="C2623" s="13">
        <v>182</v>
      </c>
      <c r="D2623" s="3">
        <f t="shared" si="244"/>
        <v>178.35999999999999</v>
      </c>
      <c r="F2623" s="14">
        <f t="shared" si="245"/>
        <v>0</v>
      </c>
    </row>
    <row r="2624" spans="1:6" ht="12" customHeight="1" hidden="1" outlineLevel="2">
      <c r="A2624" s="9" t="s">
        <v>2834</v>
      </c>
      <c r="B2624" s="2" t="s">
        <v>1152</v>
      </c>
      <c r="C2624" s="13">
        <v>50</v>
      </c>
      <c r="D2624" s="3">
        <f t="shared" si="244"/>
        <v>49</v>
      </c>
      <c r="F2624" s="14">
        <f t="shared" si="245"/>
        <v>0</v>
      </c>
    </row>
    <row r="2625" spans="1:6" ht="12" customHeight="1" hidden="1" outlineLevel="2">
      <c r="A2625" s="45" t="s">
        <v>2835</v>
      </c>
      <c r="B2625" s="2" t="s">
        <v>1152</v>
      </c>
      <c r="C2625" s="13">
        <v>60</v>
      </c>
      <c r="D2625" s="3">
        <f t="shared" si="244"/>
        <v>58.8</v>
      </c>
      <c r="F2625" s="14">
        <f t="shared" si="245"/>
        <v>0</v>
      </c>
    </row>
    <row r="2626" spans="1:6" ht="12" customHeight="1" hidden="1" outlineLevel="2">
      <c r="A2626" s="45" t="s">
        <v>2836</v>
      </c>
      <c r="B2626" s="2" t="s">
        <v>1152</v>
      </c>
      <c r="C2626" s="13">
        <v>72</v>
      </c>
      <c r="D2626" s="3">
        <f t="shared" si="244"/>
        <v>70.56</v>
      </c>
      <c r="F2626" s="14">
        <f t="shared" si="245"/>
        <v>0</v>
      </c>
    </row>
    <row r="2627" spans="1:6" ht="12" customHeight="1" hidden="1" outlineLevel="2">
      <c r="A2627" s="45" t="s">
        <v>2837</v>
      </c>
      <c r="B2627" s="2" t="s">
        <v>1152</v>
      </c>
      <c r="C2627" s="13">
        <v>76</v>
      </c>
      <c r="D2627" s="3">
        <f t="shared" si="244"/>
        <v>74.48</v>
      </c>
      <c r="F2627" s="14">
        <f t="shared" si="245"/>
        <v>0</v>
      </c>
    </row>
    <row r="2628" spans="1:6" ht="12" customHeight="1" hidden="1" outlineLevel="2">
      <c r="A2628" s="45" t="s">
        <v>1066</v>
      </c>
      <c r="B2628" s="2" t="s">
        <v>1152</v>
      </c>
      <c r="C2628" s="13">
        <v>86</v>
      </c>
      <c r="D2628" s="3">
        <f t="shared" si="244"/>
        <v>84.28</v>
      </c>
      <c r="F2628" s="14">
        <f t="shared" si="245"/>
        <v>0</v>
      </c>
    </row>
    <row r="2629" spans="1:6" ht="12" customHeight="1" hidden="1" outlineLevel="2">
      <c r="A2629" s="45" t="s">
        <v>1473</v>
      </c>
      <c r="B2629" s="2" t="s">
        <v>1152</v>
      </c>
      <c r="C2629" s="13">
        <v>483</v>
      </c>
      <c r="D2629" s="3">
        <f t="shared" si="244"/>
        <v>473.34</v>
      </c>
      <c r="F2629" s="14">
        <f t="shared" si="245"/>
        <v>0</v>
      </c>
    </row>
    <row r="2630" spans="1:6" ht="12" customHeight="1" hidden="1" outlineLevel="2">
      <c r="A2630" s="45" t="s">
        <v>302</v>
      </c>
      <c r="B2630" s="2" t="s">
        <v>1152</v>
      </c>
      <c r="C2630" s="13">
        <v>459</v>
      </c>
      <c r="D2630" s="3">
        <f t="shared" si="244"/>
        <v>449.82</v>
      </c>
      <c r="F2630" s="14">
        <f t="shared" si="245"/>
        <v>0</v>
      </c>
    </row>
    <row r="2631" spans="1:6" ht="12" customHeight="1" hidden="1" outlineLevel="2">
      <c r="A2631" s="45" t="s">
        <v>1067</v>
      </c>
      <c r="B2631" s="2" t="s">
        <v>1152</v>
      </c>
      <c r="C2631" s="13">
        <v>483</v>
      </c>
      <c r="D2631" s="3">
        <f t="shared" si="244"/>
        <v>473.34</v>
      </c>
      <c r="F2631" s="14">
        <f t="shared" si="245"/>
        <v>0</v>
      </c>
    </row>
    <row r="2632" spans="1:6" ht="12" customHeight="1" hidden="1" outlineLevel="2">
      <c r="A2632" s="45" t="s">
        <v>1653</v>
      </c>
      <c r="B2632" s="2" t="s">
        <v>1152</v>
      </c>
      <c r="C2632" s="13">
        <v>87</v>
      </c>
      <c r="D2632" s="3">
        <f t="shared" si="244"/>
        <v>85.26</v>
      </c>
      <c r="F2632" s="14">
        <f t="shared" si="245"/>
        <v>0</v>
      </c>
    </row>
    <row r="2633" spans="1:6" ht="12" customHeight="1" hidden="1" outlineLevel="2">
      <c r="A2633" s="45" t="s">
        <v>1474</v>
      </c>
      <c r="B2633" s="2" t="s">
        <v>1152</v>
      </c>
      <c r="C2633" s="13">
        <v>100</v>
      </c>
      <c r="D2633" s="3">
        <f t="shared" si="244"/>
        <v>98</v>
      </c>
      <c r="F2633" s="14">
        <f t="shared" si="245"/>
        <v>0</v>
      </c>
    </row>
    <row r="2634" spans="1:6" ht="12" customHeight="1" hidden="1" outlineLevel="2">
      <c r="A2634" s="45" t="s">
        <v>1475</v>
      </c>
      <c r="B2634" s="2" t="s">
        <v>1152</v>
      </c>
      <c r="C2634" s="13">
        <v>102</v>
      </c>
      <c r="D2634" s="3">
        <f t="shared" si="244"/>
        <v>99.96</v>
      </c>
      <c r="F2634" s="14">
        <f t="shared" si="245"/>
        <v>0</v>
      </c>
    </row>
    <row r="2635" spans="1:6" ht="12" customHeight="1" hidden="1" outlineLevel="2">
      <c r="A2635" s="45" t="s">
        <v>539</v>
      </c>
      <c r="B2635" s="2" t="s">
        <v>1152</v>
      </c>
      <c r="C2635" s="13">
        <v>125</v>
      </c>
      <c r="D2635" s="3">
        <f t="shared" si="244"/>
        <v>122.5</v>
      </c>
      <c r="F2635" s="14">
        <f t="shared" si="245"/>
        <v>0</v>
      </c>
    </row>
    <row r="2636" spans="1:6" ht="12" customHeight="1" hidden="1" outlineLevel="2">
      <c r="A2636" s="45" t="s">
        <v>301</v>
      </c>
      <c r="B2636" s="2" t="s">
        <v>1152</v>
      </c>
      <c r="C2636" s="13">
        <v>137</v>
      </c>
      <c r="D2636" s="3">
        <f t="shared" si="244"/>
        <v>134.26</v>
      </c>
      <c r="F2636" s="14">
        <f t="shared" si="245"/>
        <v>0</v>
      </c>
    </row>
    <row r="2637" spans="1:6" ht="12" customHeight="1" hidden="1" outlineLevel="2">
      <c r="A2637" s="45" t="s">
        <v>200</v>
      </c>
      <c r="B2637" s="2" t="s">
        <v>1152</v>
      </c>
      <c r="C2637" s="13">
        <v>119</v>
      </c>
      <c r="D2637" s="3">
        <f t="shared" si="244"/>
        <v>116.62</v>
      </c>
      <c r="F2637" s="14">
        <f t="shared" si="245"/>
        <v>0</v>
      </c>
    </row>
    <row r="2638" spans="1:6" ht="12" customHeight="1" hidden="1" outlineLevel="2">
      <c r="A2638" s="45" t="s">
        <v>54</v>
      </c>
      <c r="B2638" s="2" t="s">
        <v>1152</v>
      </c>
      <c r="C2638" s="13">
        <v>81</v>
      </c>
      <c r="D2638" s="3">
        <f t="shared" si="244"/>
        <v>79.38</v>
      </c>
      <c r="F2638" s="14">
        <f t="shared" si="245"/>
        <v>0</v>
      </c>
    </row>
    <row r="2639" spans="1:6" ht="12" customHeight="1" hidden="1" outlineLevel="2">
      <c r="A2639" s="45" t="s">
        <v>1068</v>
      </c>
      <c r="B2639" s="2" t="s">
        <v>1152</v>
      </c>
      <c r="C2639" s="13">
        <v>145</v>
      </c>
      <c r="D2639" s="3">
        <f t="shared" si="244"/>
        <v>142.1</v>
      </c>
      <c r="F2639" s="14">
        <f t="shared" si="245"/>
        <v>0</v>
      </c>
    </row>
    <row r="2640" spans="1:6" ht="12" customHeight="1" hidden="1" outlineLevel="2">
      <c r="A2640" s="45" t="s">
        <v>1654</v>
      </c>
      <c r="B2640" s="2" t="s">
        <v>1152</v>
      </c>
      <c r="C2640" s="13">
        <v>468</v>
      </c>
      <c r="D2640" s="3">
        <f t="shared" si="244"/>
        <v>458.64</v>
      </c>
      <c r="F2640" s="14">
        <f t="shared" si="245"/>
        <v>0</v>
      </c>
    </row>
    <row r="2641" spans="1:6" ht="12" customHeight="1" hidden="1" outlineLevel="2">
      <c r="A2641" s="45" t="s">
        <v>1069</v>
      </c>
      <c r="B2641" s="2" t="s">
        <v>1152</v>
      </c>
      <c r="C2641" s="13">
        <v>135</v>
      </c>
      <c r="D2641" s="3">
        <f t="shared" si="244"/>
        <v>132.3</v>
      </c>
      <c r="F2641" s="14">
        <f t="shared" si="245"/>
        <v>0</v>
      </c>
    </row>
    <row r="2642" spans="1:6" ht="12" customHeight="1" hidden="1" outlineLevel="2">
      <c r="A2642" s="45" t="s">
        <v>540</v>
      </c>
      <c r="B2642" s="2" t="s">
        <v>1152</v>
      </c>
      <c r="C2642" s="13">
        <v>152</v>
      </c>
      <c r="D2642" s="3">
        <f t="shared" si="244"/>
        <v>148.96</v>
      </c>
      <c r="F2642" s="14">
        <f t="shared" si="245"/>
        <v>0</v>
      </c>
    </row>
    <row r="2643" spans="1:6" ht="12" customHeight="1" hidden="1" outlineLevel="2">
      <c r="A2643" s="45" t="s">
        <v>1655</v>
      </c>
      <c r="B2643" s="2" t="s">
        <v>1152</v>
      </c>
      <c r="C2643" s="13">
        <v>278</v>
      </c>
      <c r="D2643" s="3">
        <f t="shared" si="244"/>
        <v>272.44</v>
      </c>
      <c r="F2643" s="14">
        <f t="shared" si="245"/>
        <v>0</v>
      </c>
    </row>
    <row r="2644" spans="1:6" ht="12" customHeight="1" hidden="1" outlineLevel="2">
      <c r="A2644" s="45" t="s">
        <v>182</v>
      </c>
      <c r="B2644" s="2" t="s">
        <v>1152</v>
      </c>
      <c r="C2644" s="13">
        <v>67</v>
      </c>
      <c r="D2644" s="3">
        <f t="shared" si="244"/>
        <v>65.66</v>
      </c>
      <c r="F2644" s="14">
        <f t="shared" si="245"/>
        <v>0</v>
      </c>
    </row>
    <row r="2645" spans="1:6" ht="12" customHeight="1" hidden="1" outlineLevel="2">
      <c r="A2645" s="45" t="s">
        <v>303</v>
      </c>
      <c r="B2645" s="2" t="s">
        <v>1152</v>
      </c>
      <c r="C2645" s="13">
        <v>58</v>
      </c>
      <c r="D2645" s="3">
        <f t="shared" si="244"/>
        <v>56.839999999999996</v>
      </c>
      <c r="F2645" s="14">
        <f t="shared" si="245"/>
        <v>0</v>
      </c>
    </row>
    <row r="2646" spans="1:6" ht="12" customHeight="1" hidden="1" outlineLevel="2">
      <c r="A2646" s="45" t="s">
        <v>1476</v>
      </c>
      <c r="B2646" s="2" t="s">
        <v>1152</v>
      </c>
      <c r="C2646" s="13">
        <v>2919</v>
      </c>
      <c r="D2646" s="3">
        <f t="shared" si="244"/>
        <v>2860.62</v>
      </c>
      <c r="F2646" s="14">
        <f>IF(E2646&lt;3,C2646*E2646,D2646*E2646)</f>
        <v>0</v>
      </c>
    </row>
    <row r="2647" spans="1:6" ht="12" customHeight="1" hidden="1" outlineLevel="2">
      <c r="A2647" s="45" t="s">
        <v>304</v>
      </c>
      <c r="B2647" s="2" t="s">
        <v>1152</v>
      </c>
      <c r="C2647" s="13">
        <v>404</v>
      </c>
      <c r="D2647" s="3">
        <f t="shared" si="244"/>
        <v>395.92</v>
      </c>
      <c r="F2647" s="14">
        <f aca="true" t="shared" si="246" ref="F2647:F2724">IF(E2647&lt;3,C2647*E2647,D2647*E2647)</f>
        <v>0</v>
      </c>
    </row>
    <row r="2648" spans="1:6" ht="12" customHeight="1" hidden="1" outlineLevel="2">
      <c r="A2648" s="45" t="s">
        <v>2146</v>
      </c>
      <c r="B2648" s="2" t="s">
        <v>1152</v>
      </c>
      <c r="C2648" s="13">
        <v>527</v>
      </c>
      <c r="D2648" s="3">
        <f t="shared" si="244"/>
        <v>516.46</v>
      </c>
      <c r="F2648" s="14">
        <f t="shared" si="246"/>
        <v>0</v>
      </c>
    </row>
    <row r="2649" spans="1:6" ht="12" customHeight="1" hidden="1" outlineLevel="2">
      <c r="A2649" s="45" t="s">
        <v>1070</v>
      </c>
      <c r="B2649" s="2" t="s">
        <v>1152</v>
      </c>
      <c r="C2649" s="13">
        <v>183</v>
      </c>
      <c r="D2649" s="3">
        <f t="shared" si="244"/>
        <v>179.34</v>
      </c>
      <c r="F2649" s="14">
        <f t="shared" si="246"/>
        <v>0</v>
      </c>
    </row>
    <row r="2650" spans="1:6" ht="12" customHeight="1" hidden="1" outlineLevel="2">
      <c r="A2650" s="45" t="s">
        <v>541</v>
      </c>
      <c r="B2650" s="2" t="s">
        <v>1152</v>
      </c>
      <c r="C2650" s="13">
        <v>320</v>
      </c>
      <c r="D2650" s="3">
        <f t="shared" si="244"/>
        <v>313.6</v>
      </c>
      <c r="F2650" s="14">
        <f t="shared" si="246"/>
        <v>0</v>
      </c>
    </row>
    <row r="2651" spans="1:6" ht="12" customHeight="1" hidden="1" outlineLevel="2">
      <c r="A2651" s="45" t="s">
        <v>177</v>
      </c>
      <c r="B2651" s="2" t="s">
        <v>1152</v>
      </c>
      <c r="C2651" s="13">
        <v>265</v>
      </c>
      <c r="D2651" s="3">
        <f t="shared" si="244"/>
        <v>259.7</v>
      </c>
      <c r="F2651" s="14">
        <f t="shared" si="246"/>
        <v>0</v>
      </c>
    </row>
    <row r="2652" spans="1:6" ht="12" customHeight="1" hidden="1" outlineLevel="2">
      <c r="A2652" s="45" t="s">
        <v>179</v>
      </c>
      <c r="B2652" s="2" t="s">
        <v>1152</v>
      </c>
      <c r="C2652" s="13">
        <v>515</v>
      </c>
      <c r="D2652" s="3">
        <f t="shared" si="244"/>
        <v>504.7</v>
      </c>
      <c r="F2652" s="14">
        <f t="shared" si="246"/>
        <v>0</v>
      </c>
    </row>
    <row r="2653" spans="1:6" ht="12" customHeight="1" hidden="1" outlineLevel="2">
      <c r="A2653" s="45" t="s">
        <v>1477</v>
      </c>
      <c r="B2653" s="2" t="s">
        <v>1152</v>
      </c>
      <c r="C2653" s="13">
        <v>693</v>
      </c>
      <c r="D2653" s="3">
        <f t="shared" si="244"/>
        <v>679.14</v>
      </c>
      <c r="F2653" s="14">
        <f t="shared" si="246"/>
        <v>0</v>
      </c>
    </row>
    <row r="2654" spans="1:6" ht="12" customHeight="1" hidden="1" outlineLevel="2">
      <c r="A2654" s="45" t="s">
        <v>180</v>
      </c>
      <c r="B2654" s="2" t="s">
        <v>1152</v>
      </c>
      <c r="C2654" s="13">
        <v>712</v>
      </c>
      <c r="D2654" s="3">
        <f t="shared" si="244"/>
        <v>697.76</v>
      </c>
      <c r="F2654" s="14">
        <f t="shared" si="246"/>
        <v>0</v>
      </c>
    </row>
    <row r="2655" spans="1:6" ht="12" customHeight="1" hidden="1" outlineLevel="2">
      <c r="A2655" s="45" t="s">
        <v>181</v>
      </c>
      <c r="B2655" s="2" t="s">
        <v>1152</v>
      </c>
      <c r="C2655" s="13">
        <v>845</v>
      </c>
      <c r="D2655" s="3">
        <f t="shared" si="244"/>
        <v>828.1</v>
      </c>
      <c r="F2655" s="14">
        <f t="shared" si="246"/>
        <v>0</v>
      </c>
    </row>
    <row r="2656" spans="1:6" ht="12" customHeight="1" hidden="1" outlineLevel="2">
      <c r="A2656" s="45" t="s">
        <v>1071</v>
      </c>
      <c r="B2656" s="2" t="s">
        <v>1152</v>
      </c>
      <c r="C2656" s="13">
        <v>1444</v>
      </c>
      <c r="D2656" s="3">
        <f>C2656*0.98</f>
        <v>1415.12</v>
      </c>
      <c r="F2656" s="14">
        <f t="shared" si="246"/>
        <v>0</v>
      </c>
    </row>
    <row r="2657" spans="1:6" ht="12" customHeight="1" hidden="1" outlineLevel="2">
      <c r="A2657" s="45" t="s">
        <v>1478</v>
      </c>
      <c r="B2657" s="2" t="s">
        <v>1152</v>
      </c>
      <c r="C2657" s="13">
        <v>1562</v>
      </c>
      <c r="D2657" s="3">
        <f t="shared" si="244"/>
        <v>1530.76</v>
      </c>
      <c r="F2657" s="14">
        <f t="shared" si="246"/>
        <v>0</v>
      </c>
    </row>
    <row r="2658" spans="1:6" ht="12" customHeight="1" hidden="1" outlineLevel="2">
      <c r="A2658" s="45" t="s">
        <v>2649</v>
      </c>
      <c r="B2658" s="2" t="s">
        <v>1152</v>
      </c>
      <c r="C2658" s="13">
        <v>1864</v>
      </c>
      <c r="D2658" s="3">
        <f t="shared" si="244"/>
        <v>1826.72</v>
      </c>
      <c r="F2658" s="14">
        <f t="shared" si="246"/>
        <v>0</v>
      </c>
    </row>
    <row r="2659" spans="1:6" ht="12" customHeight="1" hidden="1" outlineLevel="2">
      <c r="A2659" s="45" t="s">
        <v>178</v>
      </c>
      <c r="B2659" s="2" t="s">
        <v>1152</v>
      </c>
      <c r="C2659" s="13">
        <v>373</v>
      </c>
      <c r="D2659" s="3">
        <f t="shared" si="244"/>
        <v>365.54</v>
      </c>
      <c r="F2659" s="14">
        <f>IF(E2659&lt;3,C2659*E2659,D2659*E2659)</f>
        <v>0</v>
      </c>
    </row>
    <row r="2660" spans="1:6" ht="12" customHeight="1" hidden="1" outlineLevel="2">
      <c r="A2660" s="45" t="s">
        <v>2147</v>
      </c>
      <c r="B2660" s="2" t="s">
        <v>1152</v>
      </c>
      <c r="C2660" s="13">
        <v>517</v>
      </c>
      <c r="D2660" s="3">
        <f>C2660*0.98</f>
        <v>506.65999999999997</v>
      </c>
      <c r="F2660" s="14">
        <f>IF(E2660&lt;3,C2660*E2660,D2660*E2660)</f>
        <v>0</v>
      </c>
    </row>
    <row r="2661" spans="1:6" ht="12" customHeight="1" hidden="1" outlineLevel="2">
      <c r="A2661" s="45" t="s">
        <v>56</v>
      </c>
      <c r="B2661" s="2" t="s">
        <v>1152</v>
      </c>
      <c r="C2661" s="13">
        <v>924</v>
      </c>
      <c r="D2661" s="3">
        <f t="shared" si="244"/>
        <v>905.52</v>
      </c>
      <c r="F2661" s="14">
        <f t="shared" si="246"/>
        <v>0</v>
      </c>
    </row>
    <row r="2662" spans="1:6" ht="12" customHeight="1" hidden="1" outlineLevel="2">
      <c r="A2662" s="45" t="s">
        <v>55</v>
      </c>
      <c r="B2662" s="2" t="s">
        <v>1152</v>
      </c>
      <c r="C2662" s="13">
        <v>551</v>
      </c>
      <c r="D2662" s="3">
        <f t="shared" si="244"/>
        <v>539.98</v>
      </c>
      <c r="F2662" s="14">
        <f t="shared" si="246"/>
        <v>0</v>
      </c>
    </row>
    <row r="2663" spans="1:6" ht="12" customHeight="1" hidden="1" outlineLevel="2">
      <c r="A2663" s="45" t="s">
        <v>2838</v>
      </c>
      <c r="B2663" s="2" t="s">
        <v>1152</v>
      </c>
      <c r="C2663" s="13">
        <v>2457</v>
      </c>
      <c r="D2663" s="3">
        <f t="shared" si="244"/>
        <v>2407.86</v>
      </c>
      <c r="F2663" s="14">
        <f t="shared" si="246"/>
        <v>0</v>
      </c>
    </row>
    <row r="2664" spans="1:6" ht="12" customHeight="1" hidden="1" outlineLevel="2">
      <c r="A2664" s="45" t="s">
        <v>1072</v>
      </c>
      <c r="B2664" s="2" t="s">
        <v>1152</v>
      </c>
      <c r="C2664" s="13">
        <v>99</v>
      </c>
      <c r="D2664" s="3">
        <f t="shared" si="244"/>
        <v>97.02</v>
      </c>
      <c r="F2664" s="14">
        <f t="shared" si="246"/>
        <v>0</v>
      </c>
    </row>
    <row r="2665" spans="1:6" ht="12" customHeight="1" hidden="1" outlineLevel="2">
      <c r="A2665" s="45" t="s">
        <v>2650</v>
      </c>
      <c r="B2665" s="2" t="s">
        <v>1152</v>
      </c>
      <c r="C2665" s="13">
        <v>45</v>
      </c>
      <c r="D2665" s="3">
        <f t="shared" si="244"/>
        <v>44.1</v>
      </c>
      <c r="F2665" s="14">
        <f t="shared" si="246"/>
        <v>0</v>
      </c>
    </row>
    <row r="2666" spans="1:6" ht="12" customHeight="1" hidden="1" outlineLevel="2">
      <c r="A2666" s="45" t="s">
        <v>1073</v>
      </c>
      <c r="B2666" s="2" t="s">
        <v>1152</v>
      </c>
      <c r="C2666" s="13">
        <v>23</v>
      </c>
      <c r="D2666" s="3">
        <f t="shared" si="244"/>
        <v>22.54</v>
      </c>
      <c r="F2666" s="14">
        <f t="shared" si="246"/>
        <v>0</v>
      </c>
    </row>
    <row r="2667" spans="1:6" ht="12" customHeight="1" hidden="1" outlineLevel="2">
      <c r="A2667" s="45" t="s">
        <v>1074</v>
      </c>
      <c r="B2667" s="2" t="s">
        <v>1152</v>
      </c>
      <c r="C2667" s="13">
        <v>29</v>
      </c>
      <c r="D2667" s="3">
        <f t="shared" si="244"/>
        <v>28.419999999999998</v>
      </c>
      <c r="F2667" s="14">
        <f t="shared" si="246"/>
        <v>0</v>
      </c>
    </row>
    <row r="2668" spans="1:6" ht="12" customHeight="1" hidden="1" outlineLevel="2">
      <c r="A2668" s="45" t="s">
        <v>1479</v>
      </c>
      <c r="B2668" s="2" t="s">
        <v>1152</v>
      </c>
      <c r="C2668" s="13">
        <v>60</v>
      </c>
      <c r="D2668" s="3">
        <f t="shared" si="244"/>
        <v>58.8</v>
      </c>
      <c r="F2668" s="14">
        <f t="shared" si="246"/>
        <v>0</v>
      </c>
    </row>
    <row r="2669" spans="1:6" ht="12" customHeight="1" hidden="1" outlineLevel="2">
      <c r="A2669" s="45" t="s">
        <v>1480</v>
      </c>
      <c r="B2669" s="2" t="s">
        <v>1152</v>
      </c>
      <c r="C2669" s="13">
        <v>102</v>
      </c>
      <c r="D2669" s="3">
        <f t="shared" si="244"/>
        <v>99.96</v>
      </c>
      <c r="F2669" s="14">
        <f t="shared" si="246"/>
        <v>0</v>
      </c>
    </row>
    <row r="2670" spans="1:6" ht="12" customHeight="1" hidden="1" outlineLevel="2">
      <c r="A2670" s="45" t="s">
        <v>1481</v>
      </c>
      <c r="B2670" s="2" t="s">
        <v>1152</v>
      </c>
      <c r="C2670" s="13">
        <v>185</v>
      </c>
      <c r="D2670" s="3">
        <f t="shared" si="244"/>
        <v>181.29999999999998</v>
      </c>
      <c r="F2670" s="14">
        <f t="shared" si="246"/>
        <v>0</v>
      </c>
    </row>
    <row r="2671" spans="1:6" ht="12" customHeight="1" hidden="1" outlineLevel="2">
      <c r="A2671" s="45" t="s">
        <v>1482</v>
      </c>
      <c r="B2671" s="2" t="s">
        <v>1152</v>
      </c>
      <c r="C2671" s="13">
        <v>66</v>
      </c>
      <c r="D2671" s="3">
        <f t="shared" si="244"/>
        <v>64.67999999999999</v>
      </c>
      <c r="F2671" s="14">
        <f t="shared" si="246"/>
        <v>0</v>
      </c>
    </row>
    <row r="2672" spans="1:6" ht="12" customHeight="1" hidden="1" outlineLevel="2">
      <c r="A2672" s="45" t="s">
        <v>1483</v>
      </c>
      <c r="B2672" s="2" t="s">
        <v>1152</v>
      </c>
      <c r="C2672" s="13">
        <v>118</v>
      </c>
      <c r="D2672" s="3">
        <f t="shared" si="244"/>
        <v>115.64</v>
      </c>
      <c r="F2672" s="14">
        <f t="shared" si="246"/>
        <v>0</v>
      </c>
    </row>
    <row r="2673" spans="1:6" ht="12" customHeight="1" hidden="1" outlineLevel="2">
      <c r="A2673" s="45" t="s">
        <v>1316</v>
      </c>
      <c r="B2673" s="2" t="s">
        <v>1152</v>
      </c>
      <c r="C2673" s="13">
        <v>72</v>
      </c>
      <c r="D2673" s="3">
        <f t="shared" si="244"/>
        <v>70.56</v>
      </c>
      <c r="F2673" s="14">
        <f t="shared" si="246"/>
        <v>0</v>
      </c>
    </row>
    <row r="2674" spans="1:6" ht="12" customHeight="1" hidden="1" outlineLevel="2">
      <c r="A2674" s="45" t="s">
        <v>1075</v>
      </c>
      <c r="B2674" s="2" t="s">
        <v>1152</v>
      </c>
      <c r="C2674" s="13">
        <v>44</v>
      </c>
      <c r="D2674" s="3">
        <f t="shared" si="244"/>
        <v>43.12</v>
      </c>
      <c r="F2674" s="14">
        <f t="shared" si="246"/>
        <v>0</v>
      </c>
    </row>
    <row r="2675" spans="1:6" ht="12" customHeight="1" hidden="1" outlineLevel="2">
      <c r="A2675" s="45" t="s">
        <v>1076</v>
      </c>
      <c r="B2675" s="2" t="s">
        <v>1152</v>
      </c>
      <c r="C2675" s="13">
        <v>79</v>
      </c>
      <c r="D2675" s="3">
        <f t="shared" si="244"/>
        <v>77.42</v>
      </c>
      <c r="F2675" s="14">
        <f t="shared" si="246"/>
        <v>0</v>
      </c>
    </row>
    <row r="2676" spans="1:6" ht="12" customHeight="1" hidden="1" outlineLevel="2">
      <c r="A2676" s="45" t="s">
        <v>1077</v>
      </c>
      <c r="B2676" s="2" t="s">
        <v>1152</v>
      </c>
      <c r="C2676" s="13">
        <v>202</v>
      </c>
      <c r="D2676" s="3">
        <f t="shared" si="244"/>
        <v>197.96</v>
      </c>
      <c r="F2676" s="14">
        <f t="shared" si="246"/>
        <v>0</v>
      </c>
    </row>
    <row r="2677" spans="1:6" ht="12" customHeight="1" hidden="1" outlineLevel="2">
      <c r="A2677" s="45" t="s">
        <v>1484</v>
      </c>
      <c r="B2677" s="2" t="s">
        <v>1152</v>
      </c>
      <c r="C2677" s="13">
        <v>126</v>
      </c>
      <c r="D2677" s="3">
        <f t="shared" si="244"/>
        <v>123.48</v>
      </c>
      <c r="F2677" s="14">
        <f t="shared" si="246"/>
        <v>0</v>
      </c>
    </row>
    <row r="2678" spans="1:6" ht="12" customHeight="1" hidden="1" outlineLevel="2">
      <c r="A2678" s="45" t="s">
        <v>1078</v>
      </c>
      <c r="B2678" s="2" t="s">
        <v>1152</v>
      </c>
      <c r="C2678" s="13">
        <v>48</v>
      </c>
      <c r="D2678" s="3">
        <f t="shared" si="244"/>
        <v>47.04</v>
      </c>
      <c r="F2678" s="14">
        <f t="shared" si="246"/>
        <v>0</v>
      </c>
    </row>
    <row r="2679" spans="1:6" ht="12" customHeight="1" hidden="1" outlineLevel="2">
      <c r="A2679" s="45" t="s">
        <v>1942</v>
      </c>
      <c r="B2679" s="2" t="s">
        <v>1152</v>
      </c>
      <c r="C2679" s="13">
        <v>51</v>
      </c>
      <c r="D2679" s="3">
        <f t="shared" si="244"/>
        <v>49.98</v>
      </c>
      <c r="F2679" s="14">
        <f t="shared" si="246"/>
        <v>0</v>
      </c>
    </row>
    <row r="2680" spans="1:6" ht="12" customHeight="1" hidden="1" outlineLevel="2">
      <c r="A2680" s="45" t="s">
        <v>1317</v>
      </c>
      <c r="B2680" s="2" t="s">
        <v>1152</v>
      </c>
      <c r="C2680" s="13">
        <v>51</v>
      </c>
      <c r="D2680" s="3">
        <f aca="true" t="shared" si="247" ref="D2680:D2724">C2680*0.98</f>
        <v>49.98</v>
      </c>
      <c r="F2680" s="14">
        <f t="shared" si="246"/>
        <v>0</v>
      </c>
    </row>
    <row r="2681" spans="1:6" ht="12" customHeight="1" hidden="1" outlineLevel="2">
      <c r="A2681" s="45" t="s">
        <v>1318</v>
      </c>
      <c r="B2681" s="2" t="s">
        <v>1152</v>
      </c>
      <c r="C2681" s="13">
        <v>63</v>
      </c>
      <c r="D2681" s="3">
        <f t="shared" si="247"/>
        <v>61.74</v>
      </c>
      <c r="F2681" s="14">
        <f t="shared" si="246"/>
        <v>0</v>
      </c>
    </row>
    <row r="2682" spans="1:6" ht="12" customHeight="1" hidden="1" outlineLevel="2">
      <c r="A2682" s="45" t="s">
        <v>1318</v>
      </c>
      <c r="B2682" s="2" t="s">
        <v>1152</v>
      </c>
      <c r="C2682" s="13">
        <v>77</v>
      </c>
      <c r="D2682" s="3">
        <f t="shared" si="247"/>
        <v>75.46</v>
      </c>
      <c r="F2682" s="14">
        <f t="shared" si="246"/>
        <v>0</v>
      </c>
    </row>
    <row r="2683" spans="1:6" ht="12" customHeight="1" hidden="1" outlineLevel="2">
      <c r="A2683" s="45" t="s">
        <v>2651</v>
      </c>
      <c r="B2683" s="2" t="s">
        <v>1152</v>
      </c>
      <c r="C2683" s="13">
        <v>126</v>
      </c>
      <c r="D2683" s="3">
        <f t="shared" si="247"/>
        <v>123.48</v>
      </c>
      <c r="F2683" s="14">
        <f t="shared" si="246"/>
        <v>0</v>
      </c>
    </row>
    <row r="2684" spans="1:6" ht="12" customHeight="1" hidden="1" outlineLevel="2">
      <c r="A2684" s="45" t="s">
        <v>1079</v>
      </c>
      <c r="B2684" s="2" t="s">
        <v>1152</v>
      </c>
      <c r="C2684" s="13">
        <v>128</v>
      </c>
      <c r="D2684" s="3">
        <f t="shared" si="247"/>
        <v>125.44</v>
      </c>
      <c r="F2684" s="14">
        <f t="shared" si="246"/>
        <v>0</v>
      </c>
    </row>
    <row r="2685" spans="1:6" ht="12" customHeight="1" hidden="1" outlineLevel="2">
      <c r="A2685" s="45" t="s">
        <v>1080</v>
      </c>
      <c r="B2685" s="2" t="s">
        <v>1152</v>
      </c>
      <c r="C2685" s="13">
        <v>151</v>
      </c>
      <c r="D2685" s="3">
        <f t="shared" si="247"/>
        <v>147.98</v>
      </c>
      <c r="F2685" s="14">
        <f t="shared" si="246"/>
        <v>0</v>
      </c>
    </row>
    <row r="2686" spans="1:6" ht="12" customHeight="1" hidden="1" outlineLevel="2">
      <c r="A2686" s="45" t="s">
        <v>1485</v>
      </c>
      <c r="B2686" s="2" t="s">
        <v>1152</v>
      </c>
      <c r="C2686" s="13">
        <v>187</v>
      </c>
      <c r="D2686" s="3">
        <f t="shared" si="247"/>
        <v>183.26</v>
      </c>
      <c r="F2686" s="14">
        <f t="shared" si="246"/>
        <v>0</v>
      </c>
    </row>
    <row r="2687" spans="1:6" ht="12" customHeight="1" hidden="1" outlineLevel="2">
      <c r="A2687" s="45" t="s">
        <v>1081</v>
      </c>
      <c r="B2687" s="2" t="s">
        <v>1152</v>
      </c>
      <c r="C2687" s="13">
        <v>258</v>
      </c>
      <c r="D2687" s="3">
        <f t="shared" si="247"/>
        <v>252.84</v>
      </c>
      <c r="F2687" s="14">
        <f t="shared" si="246"/>
        <v>0</v>
      </c>
    </row>
    <row r="2688" spans="1:6" ht="12" customHeight="1" hidden="1" outlineLevel="2">
      <c r="A2688" s="90" t="s">
        <v>1943</v>
      </c>
      <c r="B2688" s="67" t="s">
        <v>1152</v>
      </c>
      <c r="C2688" s="97">
        <v>260</v>
      </c>
      <c r="D2688" s="68">
        <f t="shared" si="247"/>
        <v>254.79999999999998</v>
      </c>
      <c r="F2688" s="14">
        <f t="shared" si="246"/>
        <v>0</v>
      </c>
    </row>
    <row r="2689" spans="1:6" ht="12" customHeight="1" hidden="1" outlineLevel="2">
      <c r="A2689" s="89" t="s">
        <v>1944</v>
      </c>
      <c r="B2689" s="67" t="s">
        <v>1152</v>
      </c>
      <c r="C2689" s="97">
        <v>55</v>
      </c>
      <c r="D2689" s="68">
        <f t="shared" si="247"/>
        <v>53.9</v>
      </c>
      <c r="F2689" s="14">
        <f t="shared" si="246"/>
        <v>0</v>
      </c>
    </row>
    <row r="2690" spans="1:6" ht="12" customHeight="1" hidden="1" outlineLevel="2">
      <c r="A2690" s="89" t="s">
        <v>1945</v>
      </c>
      <c r="B2690" s="67" t="s">
        <v>1152</v>
      </c>
      <c r="C2690" s="97">
        <v>77</v>
      </c>
      <c r="D2690" s="68">
        <f t="shared" si="247"/>
        <v>75.46</v>
      </c>
      <c r="F2690" s="14">
        <f t="shared" si="246"/>
        <v>0</v>
      </c>
    </row>
    <row r="2691" spans="1:6" ht="12" customHeight="1" hidden="1" outlineLevel="2">
      <c r="A2691" s="89" t="s">
        <v>1946</v>
      </c>
      <c r="B2691" s="67" t="s">
        <v>1152</v>
      </c>
      <c r="C2691" s="97">
        <v>263</v>
      </c>
      <c r="D2691" s="68">
        <f t="shared" si="247"/>
        <v>257.74</v>
      </c>
      <c r="F2691" s="14">
        <f t="shared" si="246"/>
        <v>0</v>
      </c>
    </row>
    <row r="2692" spans="1:6" ht="12" customHeight="1" hidden="1" outlineLevel="2">
      <c r="A2692" s="89" t="s">
        <v>1082</v>
      </c>
      <c r="B2692" s="67" t="s">
        <v>1152</v>
      </c>
      <c r="C2692" s="97">
        <v>67</v>
      </c>
      <c r="D2692" s="68">
        <f t="shared" si="247"/>
        <v>65.66</v>
      </c>
      <c r="F2692" s="14">
        <f t="shared" si="246"/>
        <v>0</v>
      </c>
    </row>
    <row r="2693" spans="1:6" ht="12" customHeight="1" hidden="1" outlineLevel="2">
      <c r="A2693" s="89" t="s">
        <v>1083</v>
      </c>
      <c r="B2693" s="67" t="s">
        <v>1152</v>
      </c>
      <c r="C2693" s="97">
        <v>84</v>
      </c>
      <c r="D2693" s="68">
        <f t="shared" si="247"/>
        <v>82.32</v>
      </c>
      <c r="F2693" s="14">
        <f t="shared" si="246"/>
        <v>0</v>
      </c>
    </row>
    <row r="2694" spans="1:6" ht="12" customHeight="1" hidden="1" outlineLevel="2">
      <c r="A2694" s="89" t="s">
        <v>1084</v>
      </c>
      <c r="B2694" s="67" t="s">
        <v>1152</v>
      </c>
      <c r="C2694" s="97">
        <v>110</v>
      </c>
      <c r="D2694" s="68">
        <f t="shared" si="247"/>
        <v>107.8</v>
      </c>
      <c r="F2694" s="14">
        <f t="shared" si="246"/>
        <v>0</v>
      </c>
    </row>
    <row r="2695" spans="1:6" ht="12" customHeight="1" hidden="1" outlineLevel="2">
      <c r="A2695" s="89" t="s">
        <v>1085</v>
      </c>
      <c r="B2695" s="67" t="s">
        <v>1152</v>
      </c>
      <c r="C2695" s="97">
        <v>100</v>
      </c>
      <c r="D2695" s="68">
        <f t="shared" si="247"/>
        <v>98</v>
      </c>
      <c r="F2695" s="14">
        <f t="shared" si="246"/>
        <v>0</v>
      </c>
    </row>
    <row r="2696" spans="1:6" ht="12" customHeight="1" hidden="1" outlineLevel="2">
      <c r="A2696" s="89" t="s">
        <v>1086</v>
      </c>
      <c r="B2696" s="67" t="s">
        <v>1152</v>
      </c>
      <c r="C2696" s="97">
        <v>149</v>
      </c>
      <c r="D2696" s="68">
        <f>C2696*0.98</f>
        <v>146.02</v>
      </c>
      <c r="F2696" s="14">
        <f>IF(E2696&lt;3,C2696*E2696,D2696*E2696)</f>
        <v>0</v>
      </c>
    </row>
    <row r="2697" spans="1:6" ht="12" customHeight="1" hidden="1" outlineLevel="2">
      <c r="A2697" s="89" t="s">
        <v>1087</v>
      </c>
      <c r="B2697" s="67" t="s">
        <v>1152</v>
      </c>
      <c r="C2697" s="97">
        <v>150</v>
      </c>
      <c r="D2697" s="68">
        <f>C2697*0.98</f>
        <v>147</v>
      </c>
      <c r="F2697" s="14">
        <f>IF(E2697&lt;3,C2697*E2697,D2697*E2697)</f>
        <v>0</v>
      </c>
    </row>
    <row r="2698" spans="1:6" ht="12" customHeight="1" hidden="1" outlineLevel="2">
      <c r="A2698" s="89" t="s">
        <v>1088</v>
      </c>
      <c r="B2698" s="67" t="s">
        <v>1152</v>
      </c>
      <c r="C2698" s="97">
        <v>197</v>
      </c>
      <c r="D2698" s="68">
        <f t="shared" si="247"/>
        <v>193.06</v>
      </c>
      <c r="F2698" s="14">
        <f t="shared" si="246"/>
        <v>0</v>
      </c>
    </row>
    <row r="2699" spans="1:6" ht="12" customHeight="1" hidden="1" outlineLevel="2">
      <c r="A2699" s="89" t="s">
        <v>1089</v>
      </c>
      <c r="B2699" s="67" t="s">
        <v>1152</v>
      </c>
      <c r="C2699" s="97">
        <v>265</v>
      </c>
      <c r="D2699" s="68">
        <f t="shared" si="247"/>
        <v>259.7</v>
      </c>
      <c r="F2699" s="14">
        <f t="shared" si="246"/>
        <v>0</v>
      </c>
    </row>
    <row r="2700" spans="1:6" ht="12" customHeight="1" hidden="1" outlineLevel="2">
      <c r="A2700" s="89" t="s">
        <v>1090</v>
      </c>
      <c r="B2700" s="67" t="s">
        <v>1152</v>
      </c>
      <c r="C2700" s="97">
        <v>143</v>
      </c>
      <c r="D2700" s="68">
        <f t="shared" si="247"/>
        <v>140.14</v>
      </c>
      <c r="F2700" s="14">
        <f t="shared" si="246"/>
        <v>0</v>
      </c>
    </row>
    <row r="2701" spans="1:6" ht="12" customHeight="1" hidden="1" outlineLevel="2">
      <c r="A2701" s="89" t="s">
        <v>1091</v>
      </c>
      <c r="B2701" s="67" t="s">
        <v>1152</v>
      </c>
      <c r="C2701" s="97">
        <v>160</v>
      </c>
      <c r="D2701" s="68">
        <f t="shared" si="247"/>
        <v>156.8</v>
      </c>
      <c r="F2701" s="14">
        <f t="shared" si="246"/>
        <v>0</v>
      </c>
    </row>
    <row r="2702" spans="1:6" ht="12" customHeight="1" hidden="1" outlineLevel="2">
      <c r="A2702" s="89" t="s">
        <v>1486</v>
      </c>
      <c r="B2702" s="67" t="s">
        <v>1152</v>
      </c>
      <c r="C2702" s="97">
        <v>208</v>
      </c>
      <c r="D2702" s="68">
        <f t="shared" si="247"/>
        <v>203.84</v>
      </c>
      <c r="F2702" s="14">
        <f t="shared" si="246"/>
        <v>0</v>
      </c>
    </row>
    <row r="2703" spans="1:6" ht="12" customHeight="1" hidden="1" outlineLevel="2">
      <c r="A2703" s="89" t="s">
        <v>1487</v>
      </c>
      <c r="B2703" s="67" t="s">
        <v>1152</v>
      </c>
      <c r="C2703" s="97">
        <v>311</v>
      </c>
      <c r="D2703" s="68">
        <f aca="true" t="shared" si="248" ref="D2703:D2713">C2703*0.98</f>
        <v>304.78</v>
      </c>
      <c r="F2703" s="14">
        <f aca="true" t="shared" si="249" ref="F2703:F2713">IF(E2703&lt;3,C2703*E2703,D2703*E2703)</f>
        <v>0</v>
      </c>
    </row>
    <row r="2704" spans="1:6" ht="12" customHeight="1" hidden="1" outlineLevel="2">
      <c r="A2704" s="89" t="s">
        <v>1947</v>
      </c>
      <c r="B2704" s="67" t="s">
        <v>1152</v>
      </c>
      <c r="C2704" s="97">
        <v>397</v>
      </c>
      <c r="D2704" s="68">
        <f t="shared" si="248"/>
        <v>389.06</v>
      </c>
      <c r="F2704" s="14">
        <f t="shared" si="249"/>
        <v>0</v>
      </c>
    </row>
    <row r="2705" spans="1:6" ht="12" customHeight="1" hidden="1" outlineLevel="2">
      <c r="A2705" s="89" t="s">
        <v>1488</v>
      </c>
      <c r="B2705" s="67" t="s">
        <v>1152</v>
      </c>
      <c r="C2705" s="97">
        <v>130</v>
      </c>
      <c r="D2705" s="68">
        <f t="shared" si="248"/>
        <v>127.39999999999999</v>
      </c>
      <c r="F2705" s="14">
        <f t="shared" si="249"/>
        <v>0</v>
      </c>
    </row>
    <row r="2706" spans="1:6" ht="12" customHeight="1" hidden="1" outlineLevel="2">
      <c r="A2706" s="89" t="s">
        <v>1489</v>
      </c>
      <c r="B2706" s="67" t="s">
        <v>1152</v>
      </c>
      <c r="C2706" s="97">
        <v>227</v>
      </c>
      <c r="D2706" s="68">
        <f t="shared" si="248"/>
        <v>222.46</v>
      </c>
      <c r="F2706" s="14">
        <f t="shared" si="249"/>
        <v>0</v>
      </c>
    </row>
    <row r="2707" spans="1:6" ht="12" customHeight="1" hidden="1" outlineLevel="2">
      <c r="A2707" s="89" t="s">
        <v>1490</v>
      </c>
      <c r="B2707" s="67" t="s">
        <v>1152</v>
      </c>
      <c r="C2707" s="97">
        <v>271</v>
      </c>
      <c r="D2707" s="68">
        <f t="shared" si="248"/>
        <v>265.58</v>
      </c>
      <c r="F2707" s="14">
        <f t="shared" si="249"/>
        <v>0</v>
      </c>
    </row>
    <row r="2708" spans="1:6" ht="12" customHeight="1" hidden="1" outlineLevel="2">
      <c r="A2708" s="89" t="s">
        <v>1092</v>
      </c>
      <c r="B2708" s="67" t="s">
        <v>1152</v>
      </c>
      <c r="C2708" s="97">
        <v>357</v>
      </c>
      <c r="D2708" s="68">
        <f t="shared" si="248"/>
        <v>349.86</v>
      </c>
      <c r="F2708" s="14">
        <f t="shared" si="249"/>
        <v>0</v>
      </c>
    </row>
    <row r="2709" spans="1:6" ht="12" customHeight="1" hidden="1" outlineLevel="2">
      <c r="A2709" s="89" t="s">
        <v>1093</v>
      </c>
      <c r="B2709" s="67" t="s">
        <v>1152</v>
      </c>
      <c r="C2709" s="97">
        <v>305</v>
      </c>
      <c r="D2709" s="68">
        <f t="shared" si="248"/>
        <v>298.9</v>
      </c>
      <c r="F2709" s="14">
        <f t="shared" si="249"/>
        <v>0</v>
      </c>
    </row>
    <row r="2710" spans="1:6" ht="12" customHeight="1" hidden="1" outlineLevel="2">
      <c r="A2710" s="89" t="s">
        <v>1094</v>
      </c>
      <c r="B2710" s="67" t="s">
        <v>1152</v>
      </c>
      <c r="C2710" s="97">
        <v>378</v>
      </c>
      <c r="D2710" s="68">
        <f t="shared" si="248"/>
        <v>370.44</v>
      </c>
      <c r="F2710" s="14">
        <f t="shared" si="249"/>
        <v>0</v>
      </c>
    </row>
    <row r="2711" spans="1:6" ht="12" customHeight="1" hidden="1" outlineLevel="2">
      <c r="A2711" s="89" t="s">
        <v>1491</v>
      </c>
      <c r="B2711" s="67" t="s">
        <v>1152</v>
      </c>
      <c r="C2711" s="97">
        <v>449</v>
      </c>
      <c r="D2711" s="68">
        <f t="shared" si="248"/>
        <v>440.02</v>
      </c>
      <c r="F2711" s="14">
        <f t="shared" si="249"/>
        <v>0</v>
      </c>
    </row>
    <row r="2712" spans="1:6" ht="12" customHeight="1" hidden="1" outlineLevel="2">
      <c r="A2712" s="89" t="s">
        <v>1492</v>
      </c>
      <c r="B2712" s="67" t="s">
        <v>1152</v>
      </c>
      <c r="C2712" s="97">
        <v>441</v>
      </c>
      <c r="D2712" s="68">
        <f t="shared" si="248"/>
        <v>432.18</v>
      </c>
      <c r="F2712" s="14">
        <f t="shared" si="249"/>
        <v>0</v>
      </c>
    </row>
    <row r="2713" spans="1:6" ht="12" customHeight="1" hidden="1" outlineLevel="2">
      <c r="A2713" s="89" t="s">
        <v>1493</v>
      </c>
      <c r="B2713" s="67" t="s">
        <v>1152</v>
      </c>
      <c r="C2713" s="97">
        <v>519</v>
      </c>
      <c r="D2713" s="68">
        <f t="shared" si="248"/>
        <v>508.62</v>
      </c>
      <c r="F2713" s="14">
        <f t="shared" si="249"/>
        <v>0</v>
      </c>
    </row>
    <row r="2714" spans="1:6" ht="12" customHeight="1" hidden="1" outlineLevel="2">
      <c r="A2714" s="89" t="s">
        <v>1948</v>
      </c>
      <c r="B2714" s="67" t="s">
        <v>1152</v>
      </c>
      <c r="C2714" s="97">
        <v>499</v>
      </c>
      <c r="D2714" s="68">
        <f t="shared" si="247"/>
        <v>489.02</v>
      </c>
      <c r="F2714" s="14">
        <f t="shared" si="246"/>
        <v>0</v>
      </c>
    </row>
    <row r="2715" spans="1:6" ht="12" customHeight="1" hidden="1" outlineLevel="2">
      <c r="A2715" s="89" t="s">
        <v>1494</v>
      </c>
      <c r="B2715" s="67" t="s">
        <v>1152</v>
      </c>
      <c r="C2715" s="97">
        <v>698</v>
      </c>
      <c r="D2715" s="68">
        <f t="shared" si="247"/>
        <v>684.04</v>
      </c>
      <c r="F2715" s="14">
        <f t="shared" si="246"/>
        <v>0</v>
      </c>
    </row>
    <row r="2716" spans="1:6" ht="12" customHeight="1" hidden="1" outlineLevel="2">
      <c r="A2716" s="89" t="s">
        <v>1908</v>
      </c>
      <c r="B2716" s="67" t="s">
        <v>1152</v>
      </c>
      <c r="C2716" s="97">
        <v>353</v>
      </c>
      <c r="D2716" s="68">
        <f>C2716*0.98</f>
        <v>345.94</v>
      </c>
      <c r="F2716" s="14">
        <f>IF(E2716&lt;3,C2716*E2716,D2716*E2716)</f>
        <v>0</v>
      </c>
    </row>
    <row r="2717" spans="1:6" ht="12" customHeight="1" hidden="1" outlineLevel="2">
      <c r="A2717" s="89" t="s">
        <v>1495</v>
      </c>
      <c r="B2717" s="67" t="s">
        <v>1152</v>
      </c>
      <c r="C2717" s="97">
        <v>433</v>
      </c>
      <c r="D2717" s="68">
        <f>C2717*0.98</f>
        <v>424.34</v>
      </c>
      <c r="F2717" s="14">
        <f>IF(E2717&lt;3,C2717*E2717,D2717*E2717)</f>
        <v>0</v>
      </c>
    </row>
    <row r="2718" spans="1:6" ht="12" customHeight="1" hidden="1" outlineLevel="2">
      <c r="A2718" s="89" t="s">
        <v>624</v>
      </c>
      <c r="B2718" s="67" t="s">
        <v>1152</v>
      </c>
      <c r="C2718" s="97">
        <v>422</v>
      </c>
      <c r="D2718" s="68">
        <f>C2718*0.98</f>
        <v>413.56</v>
      </c>
      <c r="F2718" s="14">
        <f>IF(E2718&lt;3,C2718*E2718,D2718*E2718)</f>
        <v>0</v>
      </c>
    </row>
    <row r="2719" spans="1:6" ht="12" customHeight="1" hidden="1" outlineLevel="2">
      <c r="A2719" s="89" t="s">
        <v>625</v>
      </c>
      <c r="B2719" s="67" t="s">
        <v>1152</v>
      </c>
      <c r="C2719" s="97">
        <v>478</v>
      </c>
      <c r="D2719" s="68">
        <f t="shared" si="247"/>
        <v>468.44</v>
      </c>
      <c r="F2719" s="14">
        <f t="shared" si="246"/>
        <v>0</v>
      </c>
    </row>
    <row r="2720" spans="1:6" ht="12" customHeight="1" hidden="1" outlineLevel="2">
      <c r="A2720" s="89" t="s">
        <v>375</v>
      </c>
      <c r="B2720" s="67" t="s">
        <v>1152</v>
      </c>
      <c r="C2720" s="97">
        <v>651</v>
      </c>
      <c r="D2720" s="68">
        <f t="shared" si="247"/>
        <v>637.98</v>
      </c>
      <c r="F2720" s="14">
        <f t="shared" si="246"/>
        <v>0</v>
      </c>
    </row>
    <row r="2721" spans="1:6" ht="12" customHeight="1" hidden="1" outlineLevel="2">
      <c r="A2721" s="89" t="s">
        <v>626</v>
      </c>
      <c r="B2721" s="67" t="s">
        <v>1152</v>
      </c>
      <c r="C2721" s="97">
        <v>666</v>
      </c>
      <c r="D2721" s="68">
        <f t="shared" si="247"/>
        <v>652.68</v>
      </c>
      <c r="F2721" s="14">
        <f t="shared" si="246"/>
        <v>0</v>
      </c>
    </row>
    <row r="2722" spans="1:6" ht="12" customHeight="1" hidden="1" outlineLevel="2">
      <c r="A2722" s="89" t="s">
        <v>2839</v>
      </c>
      <c r="B2722" s="67" t="s">
        <v>1152</v>
      </c>
      <c r="C2722" s="97">
        <v>846</v>
      </c>
      <c r="D2722" s="68">
        <f t="shared" si="247"/>
        <v>829.08</v>
      </c>
      <c r="F2722" s="14">
        <f t="shared" si="246"/>
        <v>0</v>
      </c>
    </row>
    <row r="2723" spans="1:6" ht="12" customHeight="1" hidden="1" outlineLevel="2">
      <c r="A2723" s="89" t="s">
        <v>0</v>
      </c>
      <c r="B2723" s="67" t="s">
        <v>1152</v>
      </c>
      <c r="C2723" s="97">
        <v>814</v>
      </c>
      <c r="D2723" s="68">
        <f t="shared" si="247"/>
        <v>797.72</v>
      </c>
      <c r="F2723" s="14">
        <f t="shared" si="246"/>
        <v>0</v>
      </c>
    </row>
    <row r="2724" spans="1:6" ht="12" customHeight="1" hidden="1" outlineLevel="2">
      <c r="A2724" s="89" t="s">
        <v>1</v>
      </c>
      <c r="B2724" s="67" t="s">
        <v>1152</v>
      </c>
      <c r="C2724" s="97">
        <v>866</v>
      </c>
      <c r="D2724" s="68">
        <f t="shared" si="247"/>
        <v>848.68</v>
      </c>
      <c r="F2724" s="14">
        <f t="shared" si="246"/>
        <v>0</v>
      </c>
    </row>
    <row r="2725" spans="1:6" ht="12" customHeight="1" hidden="1" outlineLevel="1" collapsed="1">
      <c r="A2725" s="168" t="s">
        <v>1501</v>
      </c>
      <c r="B2725" s="169"/>
      <c r="C2725" s="169"/>
      <c r="D2725" s="170"/>
      <c r="E2725" s="27"/>
      <c r="F2725" s="27"/>
    </row>
    <row r="2726" spans="1:6" ht="12" customHeight="1" hidden="1" outlineLevel="2">
      <c r="A2726" s="10" t="s">
        <v>2652</v>
      </c>
      <c r="B2726" s="2" t="s">
        <v>1152</v>
      </c>
      <c r="C2726" s="3">
        <v>27</v>
      </c>
      <c r="D2726" s="3">
        <f>C2726*0.98</f>
        <v>26.46</v>
      </c>
      <c r="F2726" s="14">
        <f>IF(E2726&lt;3,C2726*E2726,D2726*E2726)</f>
        <v>0</v>
      </c>
    </row>
    <row r="2727" spans="1:6" ht="12" customHeight="1" hidden="1" outlineLevel="2">
      <c r="A2727" s="10" t="s">
        <v>2653</v>
      </c>
      <c r="B2727" s="2" t="s">
        <v>1152</v>
      </c>
      <c r="C2727" s="3">
        <v>23</v>
      </c>
      <c r="D2727" s="3">
        <f aca="true" t="shared" si="250" ref="D2727:D2740">C2727*0.98</f>
        <v>22.54</v>
      </c>
      <c r="F2727" s="14">
        <f aca="true" t="shared" si="251" ref="F2727:F2740">IF(E2727&lt;3,C2727*E2727,D2727*E2727)</f>
        <v>0</v>
      </c>
    </row>
    <row r="2728" spans="1:6" ht="12" customHeight="1" hidden="1" outlineLevel="2">
      <c r="A2728" s="10" t="s">
        <v>2654</v>
      </c>
      <c r="B2728" s="2" t="s">
        <v>1152</v>
      </c>
      <c r="C2728" s="3">
        <v>29</v>
      </c>
      <c r="D2728" s="3">
        <f t="shared" si="250"/>
        <v>28.419999999999998</v>
      </c>
      <c r="F2728" s="14">
        <f t="shared" si="251"/>
        <v>0</v>
      </c>
    </row>
    <row r="2729" spans="1:6" ht="12" customHeight="1" hidden="1" outlineLevel="2">
      <c r="A2729" s="10" t="s">
        <v>627</v>
      </c>
      <c r="B2729" s="2" t="s">
        <v>1152</v>
      </c>
      <c r="C2729" s="3">
        <v>50</v>
      </c>
      <c r="D2729" s="3">
        <f t="shared" si="250"/>
        <v>49</v>
      </c>
      <c r="F2729" s="14">
        <f t="shared" si="251"/>
        <v>0</v>
      </c>
    </row>
    <row r="2730" spans="1:6" ht="12" customHeight="1" hidden="1" outlineLevel="2">
      <c r="A2730" s="10" t="s">
        <v>2840</v>
      </c>
      <c r="B2730" s="2" t="s">
        <v>1152</v>
      </c>
      <c r="C2730" s="3">
        <v>63</v>
      </c>
      <c r="D2730" s="3">
        <f>C2730*0.98</f>
        <v>61.74</v>
      </c>
      <c r="F2730" s="14">
        <f>IF(E2730&lt;3,C2730*E2730,D2730*E2730)</f>
        <v>0</v>
      </c>
    </row>
    <row r="2731" spans="1:6" ht="12" customHeight="1" hidden="1" outlineLevel="2">
      <c r="A2731" s="10" t="s">
        <v>628</v>
      </c>
      <c r="B2731" s="2" t="s">
        <v>1152</v>
      </c>
      <c r="C2731" s="3">
        <v>4</v>
      </c>
      <c r="D2731" s="3">
        <f>C2731*0.98</f>
        <v>3.92</v>
      </c>
      <c r="F2731" s="14">
        <f>IF(E2731&lt;3,C2731*E2731,D2731*E2731)</f>
        <v>0</v>
      </c>
    </row>
    <row r="2732" spans="1:6" ht="12" customHeight="1" hidden="1" outlineLevel="2">
      <c r="A2732" s="10" t="s">
        <v>629</v>
      </c>
      <c r="B2732" s="2" t="s">
        <v>1152</v>
      </c>
      <c r="C2732" s="3">
        <v>4</v>
      </c>
      <c r="D2732" s="3">
        <f t="shared" si="250"/>
        <v>3.92</v>
      </c>
      <c r="F2732" s="14">
        <f t="shared" si="251"/>
        <v>0</v>
      </c>
    </row>
    <row r="2733" spans="1:6" ht="12" customHeight="1" hidden="1" outlineLevel="2">
      <c r="A2733" s="10" t="s">
        <v>2655</v>
      </c>
      <c r="B2733" s="2" t="s">
        <v>1152</v>
      </c>
      <c r="C2733" s="3">
        <v>4</v>
      </c>
      <c r="D2733" s="3">
        <f>C2733*0.98</f>
        <v>3.92</v>
      </c>
      <c r="F2733" s="14">
        <f>IF(E2733&lt;3,C2733*E2733,D2733*E2733)</f>
        <v>0</v>
      </c>
    </row>
    <row r="2734" spans="1:6" ht="12" customHeight="1" hidden="1" outlineLevel="2">
      <c r="A2734" s="10" t="s">
        <v>1656</v>
      </c>
      <c r="B2734" s="2" t="s">
        <v>1152</v>
      </c>
      <c r="C2734" s="3">
        <v>6</v>
      </c>
      <c r="D2734" s="3">
        <f t="shared" si="250"/>
        <v>5.88</v>
      </c>
      <c r="F2734" s="14">
        <f t="shared" si="251"/>
        <v>0</v>
      </c>
    </row>
    <row r="2735" spans="1:6" ht="12" customHeight="1" hidden="1" outlineLevel="2">
      <c r="A2735" s="10" t="s">
        <v>2656</v>
      </c>
      <c r="B2735" s="2" t="s">
        <v>1152</v>
      </c>
      <c r="C2735" s="3">
        <v>108</v>
      </c>
      <c r="D2735" s="3">
        <f t="shared" si="250"/>
        <v>105.84</v>
      </c>
      <c r="F2735" s="14">
        <f t="shared" si="251"/>
        <v>0</v>
      </c>
    </row>
    <row r="2736" spans="1:6" ht="12" customHeight="1" hidden="1" outlineLevel="2">
      <c r="A2736" s="10" t="s">
        <v>1496</v>
      </c>
      <c r="B2736" s="2" t="s">
        <v>1152</v>
      </c>
      <c r="C2736" s="3">
        <v>42</v>
      </c>
      <c r="D2736" s="3">
        <f t="shared" si="250"/>
        <v>41.16</v>
      </c>
      <c r="F2736" s="14">
        <f t="shared" si="251"/>
        <v>0</v>
      </c>
    </row>
    <row r="2737" spans="1:6" ht="12" customHeight="1" hidden="1" outlineLevel="2">
      <c r="A2737" s="10" t="s">
        <v>1497</v>
      </c>
      <c r="B2737" s="2" t="s">
        <v>1152</v>
      </c>
      <c r="C2737" s="3">
        <v>53</v>
      </c>
      <c r="D2737" s="3">
        <f t="shared" si="250"/>
        <v>51.94</v>
      </c>
      <c r="F2737" s="14">
        <f t="shared" si="251"/>
        <v>0</v>
      </c>
    </row>
    <row r="2738" spans="1:6" ht="12" customHeight="1" hidden="1" outlineLevel="2">
      <c r="A2738" s="10" t="s">
        <v>1498</v>
      </c>
      <c r="B2738" s="2" t="s">
        <v>1152</v>
      </c>
      <c r="C2738" s="3">
        <v>56</v>
      </c>
      <c r="D2738" s="3">
        <f t="shared" si="250"/>
        <v>54.879999999999995</v>
      </c>
      <c r="F2738" s="14">
        <f t="shared" si="251"/>
        <v>0</v>
      </c>
    </row>
    <row r="2739" spans="1:6" ht="12" customHeight="1" hidden="1" outlineLevel="2">
      <c r="A2739" s="10" t="s">
        <v>1499</v>
      </c>
      <c r="B2739" s="2" t="s">
        <v>1152</v>
      </c>
      <c r="C2739" s="3">
        <v>66</v>
      </c>
      <c r="D2739" s="3">
        <f t="shared" si="250"/>
        <v>64.67999999999999</v>
      </c>
      <c r="F2739" s="14">
        <f t="shared" si="251"/>
        <v>0</v>
      </c>
    </row>
    <row r="2740" spans="1:6" ht="12" customHeight="1" hidden="1" outlineLevel="2">
      <c r="A2740" s="10" t="s">
        <v>1500</v>
      </c>
      <c r="B2740" s="2" t="s">
        <v>1152</v>
      </c>
      <c r="C2740" s="3">
        <v>71</v>
      </c>
      <c r="D2740" s="3">
        <f t="shared" si="250"/>
        <v>69.58</v>
      </c>
      <c r="F2740" s="14">
        <f t="shared" si="251"/>
        <v>0</v>
      </c>
    </row>
    <row r="2741" spans="1:4" ht="12" customHeight="1" hidden="1" outlineLevel="1">
      <c r="A2741" s="11" t="s">
        <v>130</v>
      </c>
      <c r="B2741" s="2" t="s">
        <v>132</v>
      </c>
      <c r="C2741" s="16" t="s">
        <v>131</v>
      </c>
      <c r="D2741" s="16" t="s">
        <v>131</v>
      </c>
    </row>
    <row r="2742" spans="1:7" ht="12" customHeight="1" collapsed="1">
      <c r="A2742" s="157" t="s">
        <v>242</v>
      </c>
      <c r="B2742" s="158"/>
      <c r="C2742" s="158"/>
      <c r="D2742" s="159"/>
      <c r="E2742" s="28"/>
      <c r="F2742" s="28"/>
      <c r="G2742" s="20"/>
    </row>
    <row r="2743" spans="1:6" ht="12" customHeight="1" hidden="1" outlineLevel="1" collapsed="1">
      <c r="A2743" s="168" t="s">
        <v>57</v>
      </c>
      <c r="B2743" s="169"/>
      <c r="C2743" s="169"/>
      <c r="D2743" s="170"/>
      <c r="E2743" s="35"/>
      <c r="F2743" s="27"/>
    </row>
    <row r="2744" spans="1:6" ht="12" customHeight="1" hidden="1" outlineLevel="2">
      <c r="A2744" s="88" t="s">
        <v>287</v>
      </c>
      <c r="B2744" s="83" t="s">
        <v>1152</v>
      </c>
      <c r="C2744" s="84">
        <v>24</v>
      </c>
      <c r="D2744" s="84">
        <f>C2744*0.98</f>
        <v>23.52</v>
      </c>
      <c r="F2744" s="14">
        <f>IF(E2744&lt;3,C2744*E2744,D2744*E2744)</f>
        <v>0</v>
      </c>
    </row>
    <row r="2745" spans="1:6" ht="12" customHeight="1" hidden="1" outlineLevel="1" collapsed="1">
      <c r="A2745" s="168" t="s">
        <v>128</v>
      </c>
      <c r="B2745" s="169"/>
      <c r="C2745" s="169"/>
      <c r="D2745" s="170"/>
      <c r="E2745" s="27"/>
      <c r="F2745" s="27"/>
    </row>
    <row r="2746" spans="1:6" ht="12" customHeight="1" hidden="1" outlineLevel="2">
      <c r="A2746" s="10" t="s">
        <v>1319</v>
      </c>
      <c r="B2746" s="2" t="s">
        <v>1152</v>
      </c>
      <c r="C2746" s="3">
        <v>20</v>
      </c>
      <c r="D2746" s="3">
        <f aca="true" t="shared" si="252" ref="D2746:D2762">C2746*0.98</f>
        <v>19.6</v>
      </c>
      <c r="F2746" s="14">
        <f aca="true" t="shared" si="253" ref="F2746:F2762">IF(E2746&lt;3,C2746*E2746,D2746*E2746)</f>
        <v>0</v>
      </c>
    </row>
    <row r="2747" spans="1:6" ht="12" customHeight="1" hidden="1" outlineLevel="2">
      <c r="A2747" s="44" t="s">
        <v>630</v>
      </c>
      <c r="B2747" s="2" t="s">
        <v>1152</v>
      </c>
      <c r="C2747" s="3">
        <v>28</v>
      </c>
      <c r="D2747" s="3">
        <f t="shared" si="252"/>
        <v>27.439999999999998</v>
      </c>
      <c r="F2747" s="14">
        <f t="shared" si="253"/>
        <v>0</v>
      </c>
    </row>
    <row r="2748" spans="1:6" ht="12" customHeight="1" hidden="1" outlineLevel="2">
      <c r="A2748" s="44" t="s">
        <v>631</v>
      </c>
      <c r="B2748" s="2" t="s">
        <v>1152</v>
      </c>
      <c r="C2748" s="3">
        <v>26</v>
      </c>
      <c r="D2748" s="3">
        <f t="shared" si="252"/>
        <v>25.48</v>
      </c>
      <c r="F2748" s="14">
        <f t="shared" si="253"/>
        <v>0</v>
      </c>
    </row>
    <row r="2749" spans="1:6" ht="12" customHeight="1" hidden="1" outlineLevel="2">
      <c r="A2749" s="44" t="s">
        <v>632</v>
      </c>
      <c r="B2749" s="2" t="s">
        <v>1152</v>
      </c>
      <c r="C2749" s="3">
        <v>38</v>
      </c>
      <c r="D2749" s="3">
        <f t="shared" si="252"/>
        <v>37.24</v>
      </c>
      <c r="F2749" s="14">
        <f t="shared" si="253"/>
        <v>0</v>
      </c>
    </row>
    <row r="2750" spans="1:6" ht="12" customHeight="1" hidden="1" outlineLevel="2">
      <c r="A2750" s="44" t="s">
        <v>633</v>
      </c>
      <c r="B2750" s="2" t="s">
        <v>1152</v>
      </c>
      <c r="C2750" s="3">
        <v>40</v>
      </c>
      <c r="D2750" s="3">
        <f t="shared" si="252"/>
        <v>39.2</v>
      </c>
      <c r="F2750" s="14">
        <f t="shared" si="253"/>
        <v>0</v>
      </c>
    </row>
    <row r="2751" spans="1:6" ht="12" customHeight="1" hidden="1" outlineLevel="2">
      <c r="A2751" s="44" t="s">
        <v>634</v>
      </c>
      <c r="B2751" s="2" t="s">
        <v>1152</v>
      </c>
      <c r="C2751" s="3">
        <v>51</v>
      </c>
      <c r="D2751" s="3">
        <f t="shared" si="252"/>
        <v>49.98</v>
      </c>
      <c r="F2751" s="14">
        <f t="shared" si="253"/>
        <v>0</v>
      </c>
    </row>
    <row r="2752" spans="1:6" ht="12" customHeight="1" hidden="1" outlineLevel="2">
      <c r="A2752" s="44" t="s">
        <v>635</v>
      </c>
      <c r="B2752" s="2" t="s">
        <v>1152</v>
      </c>
      <c r="C2752" s="3">
        <v>51</v>
      </c>
      <c r="D2752" s="3">
        <f t="shared" si="252"/>
        <v>49.98</v>
      </c>
      <c r="F2752" s="14">
        <f t="shared" si="253"/>
        <v>0</v>
      </c>
    </row>
    <row r="2753" spans="1:6" ht="12" customHeight="1" hidden="1" outlineLevel="2">
      <c r="A2753" s="44" t="s">
        <v>636</v>
      </c>
      <c r="B2753" s="2" t="s">
        <v>1152</v>
      </c>
      <c r="C2753" s="3">
        <v>65</v>
      </c>
      <c r="D2753" s="3">
        <f>C2753*0.98</f>
        <v>63.699999999999996</v>
      </c>
      <c r="F2753" s="14">
        <f>IF(E2753&lt;3,C2753*E2753,D2753*E2753)</f>
        <v>0</v>
      </c>
    </row>
    <row r="2754" spans="1:6" ht="12" customHeight="1" hidden="1" outlineLevel="2">
      <c r="A2754" s="44" t="s">
        <v>637</v>
      </c>
      <c r="B2754" s="2" t="s">
        <v>1152</v>
      </c>
      <c r="C2754" s="3">
        <v>64</v>
      </c>
      <c r="D2754" s="3">
        <f>C2754*0.98</f>
        <v>62.72</v>
      </c>
      <c r="F2754" s="14">
        <f>IF(E2754&lt;3,C2754*E2754,D2754*E2754)</f>
        <v>0</v>
      </c>
    </row>
    <row r="2755" spans="1:6" ht="12" customHeight="1" hidden="1" outlineLevel="2">
      <c r="A2755" s="44" t="s">
        <v>638</v>
      </c>
      <c r="B2755" s="2" t="s">
        <v>1152</v>
      </c>
      <c r="C2755" s="3">
        <v>104</v>
      </c>
      <c r="D2755" s="3">
        <f>C2755*0.98</f>
        <v>101.92</v>
      </c>
      <c r="F2755" s="14">
        <f>IF(E2755&lt;3,C2755*E2755,D2755*E2755)</f>
        <v>0</v>
      </c>
    </row>
    <row r="2756" spans="1:6" ht="12" customHeight="1" hidden="1" outlineLevel="2">
      <c r="A2756" s="44" t="s">
        <v>639</v>
      </c>
      <c r="B2756" s="2" t="s">
        <v>1152</v>
      </c>
      <c r="C2756" s="3">
        <v>105</v>
      </c>
      <c r="D2756" s="3">
        <f>C2756*0.98</f>
        <v>102.89999999999999</v>
      </c>
      <c r="F2756" s="14">
        <f>IF(E2756&lt;3,C2756*E2756,D2756*E2756)</f>
        <v>0</v>
      </c>
    </row>
    <row r="2757" spans="1:6" ht="12" customHeight="1" hidden="1" outlineLevel="2">
      <c r="A2757" s="44" t="s">
        <v>1320</v>
      </c>
      <c r="B2757" s="2" t="s">
        <v>1152</v>
      </c>
      <c r="C2757" s="3">
        <v>127</v>
      </c>
      <c r="D2757" s="3">
        <f t="shared" si="252"/>
        <v>124.46</v>
      </c>
      <c r="F2757" s="14">
        <f t="shared" si="253"/>
        <v>0</v>
      </c>
    </row>
    <row r="2758" spans="1:6" ht="12" customHeight="1" hidden="1" outlineLevel="2">
      <c r="A2758" s="44" t="s">
        <v>1502</v>
      </c>
      <c r="B2758" s="2" t="s">
        <v>1152</v>
      </c>
      <c r="C2758" s="3">
        <v>54</v>
      </c>
      <c r="D2758" s="3">
        <f t="shared" si="252"/>
        <v>52.92</v>
      </c>
      <c r="F2758" s="14">
        <f t="shared" si="253"/>
        <v>0</v>
      </c>
    </row>
    <row r="2759" spans="1:6" ht="12" customHeight="1" hidden="1" outlineLevel="2">
      <c r="A2759" s="44" t="s">
        <v>1503</v>
      </c>
      <c r="B2759" s="2" t="s">
        <v>1152</v>
      </c>
      <c r="C2759" s="3">
        <v>50</v>
      </c>
      <c r="D2759" s="3">
        <f t="shared" si="252"/>
        <v>49</v>
      </c>
      <c r="F2759" s="14">
        <f t="shared" si="253"/>
        <v>0</v>
      </c>
    </row>
    <row r="2760" spans="1:6" ht="12" customHeight="1" hidden="1" outlineLevel="2">
      <c r="A2760" s="44" t="s">
        <v>1321</v>
      </c>
      <c r="B2760" s="2" t="s">
        <v>1152</v>
      </c>
      <c r="C2760" s="3">
        <v>104</v>
      </c>
      <c r="D2760" s="3">
        <f t="shared" si="252"/>
        <v>101.92</v>
      </c>
      <c r="F2760" s="14">
        <f t="shared" si="253"/>
        <v>0</v>
      </c>
    </row>
    <row r="2761" spans="1:6" ht="12" customHeight="1" hidden="1" outlineLevel="2">
      <c r="A2761" s="44" t="s">
        <v>1504</v>
      </c>
      <c r="B2761" s="2" t="s">
        <v>1152</v>
      </c>
      <c r="C2761" s="3">
        <v>93</v>
      </c>
      <c r="D2761" s="3">
        <f t="shared" si="252"/>
        <v>91.14</v>
      </c>
      <c r="F2761" s="14">
        <f t="shared" si="253"/>
        <v>0</v>
      </c>
    </row>
    <row r="2762" spans="1:6" ht="12" customHeight="1" hidden="1" outlineLevel="2">
      <c r="A2762" s="44" t="s">
        <v>640</v>
      </c>
      <c r="B2762" s="2" t="s">
        <v>1152</v>
      </c>
      <c r="C2762" s="3">
        <v>81</v>
      </c>
      <c r="D2762" s="3">
        <f t="shared" si="252"/>
        <v>79.38</v>
      </c>
      <c r="F2762" s="14">
        <f t="shared" si="253"/>
        <v>0</v>
      </c>
    </row>
    <row r="2763" spans="1:6" ht="12" customHeight="1" hidden="1" outlineLevel="1" collapsed="1">
      <c r="A2763" s="168" t="s">
        <v>542</v>
      </c>
      <c r="B2763" s="169"/>
      <c r="C2763" s="169"/>
      <c r="D2763" s="170"/>
      <c r="E2763" s="27"/>
      <c r="F2763" s="27"/>
    </row>
    <row r="2764" spans="1:6" ht="12" customHeight="1" hidden="1" outlineLevel="2">
      <c r="A2764" s="10" t="s">
        <v>641</v>
      </c>
      <c r="B2764" s="2" t="s">
        <v>1152</v>
      </c>
      <c r="C2764" s="3">
        <v>49</v>
      </c>
      <c r="D2764" s="3">
        <f>C2764*0.98</f>
        <v>48.019999999999996</v>
      </c>
      <c r="F2764" s="14">
        <f>IF(E2764&lt;3,C2764*E2764,D2764*E2764)</f>
        <v>0</v>
      </c>
    </row>
    <row r="2765" spans="1:6" ht="12" customHeight="1" hidden="1" outlineLevel="2">
      <c r="A2765" s="44" t="s">
        <v>2657</v>
      </c>
      <c r="B2765" s="2" t="s">
        <v>1152</v>
      </c>
      <c r="C2765" s="3">
        <v>60</v>
      </c>
      <c r="D2765" s="3">
        <f aca="true" t="shared" si="254" ref="D2765:D2771">C2765*0.98</f>
        <v>58.8</v>
      </c>
      <c r="F2765" s="14">
        <f aca="true" t="shared" si="255" ref="F2765:F2771">IF(E2765&lt;3,C2765*E2765,D2765*E2765)</f>
        <v>0</v>
      </c>
    </row>
    <row r="2766" spans="1:6" ht="12" customHeight="1" hidden="1" outlineLevel="2">
      <c r="A2766" s="44" t="s">
        <v>543</v>
      </c>
      <c r="B2766" s="2" t="s">
        <v>1152</v>
      </c>
      <c r="C2766" s="3">
        <v>66</v>
      </c>
      <c r="D2766" s="3">
        <f t="shared" si="254"/>
        <v>64.67999999999999</v>
      </c>
      <c r="F2766" s="14">
        <f t="shared" si="255"/>
        <v>0</v>
      </c>
    </row>
    <row r="2767" spans="1:6" ht="12" customHeight="1" hidden="1" outlineLevel="2">
      <c r="A2767" s="44" t="s">
        <v>642</v>
      </c>
      <c r="B2767" s="2" t="s">
        <v>1152</v>
      </c>
      <c r="C2767" s="3">
        <v>87</v>
      </c>
      <c r="D2767" s="3">
        <f t="shared" si="254"/>
        <v>85.26</v>
      </c>
      <c r="F2767" s="14">
        <f t="shared" si="255"/>
        <v>0</v>
      </c>
    </row>
    <row r="2768" spans="1:6" ht="12" customHeight="1" hidden="1" outlineLevel="2">
      <c r="A2768" s="44" t="s">
        <v>643</v>
      </c>
      <c r="B2768" s="2" t="s">
        <v>1152</v>
      </c>
      <c r="C2768" s="3">
        <v>30</v>
      </c>
      <c r="D2768" s="3">
        <f t="shared" si="254"/>
        <v>29.4</v>
      </c>
      <c r="F2768" s="14">
        <f t="shared" si="255"/>
        <v>0</v>
      </c>
    </row>
    <row r="2769" spans="1:6" ht="12" customHeight="1" hidden="1" outlineLevel="2">
      <c r="A2769" s="44" t="s">
        <v>644</v>
      </c>
      <c r="B2769" s="2" t="s">
        <v>1152</v>
      </c>
      <c r="C2769" s="3">
        <v>42</v>
      </c>
      <c r="D2769" s="3">
        <f>C2769*0.98</f>
        <v>41.16</v>
      </c>
      <c r="F2769" s="14">
        <f>IF(E2769&lt;3,C2769*E2769,D2769*E2769)</f>
        <v>0</v>
      </c>
    </row>
    <row r="2770" spans="1:6" ht="12" customHeight="1" hidden="1" outlineLevel="2">
      <c r="A2770" s="44" t="s">
        <v>544</v>
      </c>
      <c r="B2770" s="2" t="s">
        <v>1152</v>
      </c>
      <c r="C2770" s="3">
        <v>66</v>
      </c>
      <c r="D2770" s="3">
        <f t="shared" si="254"/>
        <v>64.67999999999999</v>
      </c>
      <c r="F2770" s="14">
        <f t="shared" si="255"/>
        <v>0</v>
      </c>
    </row>
    <row r="2771" spans="1:6" ht="12" customHeight="1" hidden="1" outlineLevel="2">
      <c r="A2771" s="44" t="s">
        <v>2658</v>
      </c>
      <c r="B2771" s="2" t="s">
        <v>1152</v>
      </c>
      <c r="C2771" s="3">
        <v>22</v>
      </c>
      <c r="D2771" s="3">
        <f t="shared" si="254"/>
        <v>21.56</v>
      </c>
      <c r="F2771" s="14">
        <f t="shared" si="255"/>
        <v>0</v>
      </c>
    </row>
    <row r="2772" spans="1:6" ht="12" customHeight="1" hidden="1" outlineLevel="2">
      <c r="A2772" s="44" t="s">
        <v>645</v>
      </c>
      <c r="B2772" s="2" t="s">
        <v>1152</v>
      </c>
      <c r="C2772" s="3">
        <v>26</v>
      </c>
      <c r="D2772" s="3">
        <f>C2772*0.98</f>
        <v>25.48</v>
      </c>
      <c r="F2772" s="14">
        <f>IF(E2772&lt;3,C2772*E2772,D2772*E2772)</f>
        <v>0</v>
      </c>
    </row>
    <row r="2773" spans="1:6" ht="12" customHeight="1" hidden="1" outlineLevel="1" collapsed="1">
      <c r="A2773" s="168" t="s">
        <v>646</v>
      </c>
      <c r="B2773" s="169"/>
      <c r="C2773" s="169"/>
      <c r="D2773" s="170"/>
      <c r="E2773" s="27"/>
      <c r="F2773" s="27"/>
    </row>
    <row r="2774" spans="1:6" ht="12" customHeight="1" hidden="1" outlineLevel="2">
      <c r="A2774" s="10" t="s">
        <v>647</v>
      </c>
      <c r="B2774" s="2" t="s">
        <v>1152</v>
      </c>
      <c r="C2774" s="3">
        <v>23</v>
      </c>
      <c r="D2774" s="3">
        <f>C2774*0.98</f>
        <v>22.54</v>
      </c>
      <c r="F2774" s="14">
        <f>IF(E2774&lt;3,C2774*E2774,D2774*E2774)</f>
        <v>0</v>
      </c>
    </row>
    <row r="2775" spans="1:6" ht="12" customHeight="1" hidden="1" outlineLevel="2">
      <c r="A2775" s="10" t="s">
        <v>648</v>
      </c>
      <c r="B2775" s="2" t="s">
        <v>1152</v>
      </c>
      <c r="C2775" s="3">
        <v>32</v>
      </c>
      <c r="D2775" s="3">
        <f aca="true" t="shared" si="256" ref="D2775:D2820">C2775*0.98</f>
        <v>31.36</v>
      </c>
      <c r="F2775" s="14">
        <f aca="true" t="shared" si="257" ref="F2775:F2820">IF(E2775&lt;3,C2775*E2775,D2775*E2775)</f>
        <v>0</v>
      </c>
    </row>
    <row r="2776" spans="1:6" ht="12" customHeight="1" hidden="1" outlineLevel="2">
      <c r="A2776" s="10" t="s">
        <v>649</v>
      </c>
      <c r="B2776" s="2" t="s">
        <v>1152</v>
      </c>
      <c r="C2776" s="3">
        <v>31</v>
      </c>
      <c r="D2776" s="3">
        <f t="shared" si="256"/>
        <v>30.38</v>
      </c>
      <c r="F2776" s="14">
        <f t="shared" si="257"/>
        <v>0</v>
      </c>
    </row>
    <row r="2777" spans="1:6" ht="12" customHeight="1" hidden="1" outlineLevel="2">
      <c r="A2777" s="10" t="s">
        <v>650</v>
      </c>
      <c r="B2777" s="2" t="s">
        <v>1152</v>
      </c>
      <c r="C2777" s="3">
        <v>44</v>
      </c>
      <c r="D2777" s="3">
        <f t="shared" si="256"/>
        <v>43.12</v>
      </c>
      <c r="F2777" s="14">
        <f t="shared" si="257"/>
        <v>0</v>
      </c>
    </row>
    <row r="2778" spans="1:6" ht="12" customHeight="1" hidden="1" outlineLevel="2">
      <c r="A2778" s="10" t="s">
        <v>651</v>
      </c>
      <c r="B2778" s="2" t="s">
        <v>1152</v>
      </c>
      <c r="C2778" s="3">
        <v>18</v>
      </c>
      <c r="D2778" s="3">
        <f t="shared" si="256"/>
        <v>17.64</v>
      </c>
      <c r="F2778" s="14">
        <f t="shared" si="257"/>
        <v>0</v>
      </c>
    </row>
    <row r="2779" spans="1:6" ht="12" customHeight="1" hidden="1" outlineLevel="2">
      <c r="A2779" s="10" t="s">
        <v>1505</v>
      </c>
      <c r="B2779" s="2" t="s">
        <v>1152</v>
      </c>
      <c r="C2779" s="3">
        <v>26</v>
      </c>
      <c r="D2779" s="3">
        <f t="shared" si="256"/>
        <v>25.48</v>
      </c>
      <c r="F2779" s="14">
        <f t="shared" si="257"/>
        <v>0</v>
      </c>
    </row>
    <row r="2780" spans="1:6" ht="12" customHeight="1" hidden="1" outlineLevel="2">
      <c r="A2780" s="10" t="s">
        <v>1657</v>
      </c>
      <c r="B2780" s="2" t="s">
        <v>1152</v>
      </c>
      <c r="C2780" s="3">
        <v>25</v>
      </c>
      <c r="D2780" s="3">
        <f t="shared" si="256"/>
        <v>24.5</v>
      </c>
      <c r="F2780" s="14">
        <f t="shared" si="257"/>
        <v>0</v>
      </c>
    </row>
    <row r="2781" spans="1:6" ht="12" customHeight="1" hidden="1" outlineLevel="2">
      <c r="A2781" s="10" t="s">
        <v>2659</v>
      </c>
      <c r="B2781" s="2" t="s">
        <v>1152</v>
      </c>
      <c r="C2781" s="3">
        <v>30</v>
      </c>
      <c r="D2781" s="3">
        <f t="shared" si="256"/>
        <v>29.4</v>
      </c>
      <c r="F2781" s="14">
        <f t="shared" si="257"/>
        <v>0</v>
      </c>
    </row>
    <row r="2782" spans="1:6" ht="12" customHeight="1" hidden="1" outlineLevel="2">
      <c r="A2782" s="10" t="s">
        <v>1506</v>
      </c>
      <c r="B2782" s="2" t="s">
        <v>1152</v>
      </c>
      <c r="C2782" s="3">
        <v>52</v>
      </c>
      <c r="D2782" s="3">
        <f t="shared" si="256"/>
        <v>50.96</v>
      </c>
      <c r="F2782" s="14">
        <f t="shared" si="257"/>
        <v>0</v>
      </c>
    </row>
    <row r="2783" spans="1:6" ht="12" customHeight="1" hidden="1" outlineLevel="2">
      <c r="A2783" s="10" t="s">
        <v>2660</v>
      </c>
      <c r="B2783" s="2" t="s">
        <v>1152</v>
      </c>
      <c r="C2783" s="3">
        <v>22</v>
      </c>
      <c r="D2783" s="3">
        <f t="shared" si="256"/>
        <v>21.56</v>
      </c>
      <c r="F2783" s="14">
        <f t="shared" si="257"/>
        <v>0</v>
      </c>
    </row>
    <row r="2784" spans="1:6" ht="12" customHeight="1" hidden="1" outlineLevel="2">
      <c r="A2784" s="10" t="s">
        <v>2661</v>
      </c>
      <c r="B2784" s="2" t="s">
        <v>1152</v>
      </c>
      <c r="C2784" s="3">
        <v>20</v>
      </c>
      <c r="D2784" s="3">
        <f t="shared" si="256"/>
        <v>19.6</v>
      </c>
      <c r="F2784" s="14">
        <f t="shared" si="257"/>
        <v>0</v>
      </c>
    </row>
    <row r="2785" spans="1:6" ht="12" customHeight="1" hidden="1" outlineLevel="2">
      <c r="A2785" s="10" t="s">
        <v>1658</v>
      </c>
      <c r="B2785" s="2" t="s">
        <v>1152</v>
      </c>
      <c r="C2785" s="3">
        <v>90</v>
      </c>
      <c r="D2785" s="3">
        <f t="shared" si="256"/>
        <v>88.2</v>
      </c>
      <c r="F2785" s="14">
        <f t="shared" si="257"/>
        <v>0</v>
      </c>
    </row>
    <row r="2786" spans="1:6" ht="12" customHeight="1" hidden="1" outlineLevel="2">
      <c r="A2786" s="10" t="s">
        <v>1659</v>
      </c>
      <c r="B2786" s="2" t="s">
        <v>1152</v>
      </c>
      <c r="C2786" s="3">
        <v>115</v>
      </c>
      <c r="D2786" s="3">
        <f t="shared" si="256"/>
        <v>112.7</v>
      </c>
      <c r="F2786" s="14">
        <f t="shared" si="257"/>
        <v>0</v>
      </c>
    </row>
    <row r="2787" spans="1:6" ht="12" customHeight="1" hidden="1" outlineLevel="2">
      <c r="A2787" s="10" t="s">
        <v>2662</v>
      </c>
      <c r="B2787" s="2" t="s">
        <v>1152</v>
      </c>
      <c r="C2787" s="3">
        <v>14</v>
      </c>
      <c r="D2787" s="3">
        <f t="shared" si="256"/>
        <v>13.719999999999999</v>
      </c>
      <c r="F2787" s="14">
        <f t="shared" si="257"/>
        <v>0</v>
      </c>
    </row>
    <row r="2788" spans="1:6" ht="12" customHeight="1" hidden="1" outlineLevel="2">
      <c r="A2788" s="10" t="s">
        <v>652</v>
      </c>
      <c r="B2788" s="2" t="s">
        <v>1152</v>
      </c>
      <c r="C2788" s="3">
        <v>17</v>
      </c>
      <c r="D2788" s="3">
        <f t="shared" si="256"/>
        <v>16.66</v>
      </c>
      <c r="F2788" s="14">
        <f t="shared" si="257"/>
        <v>0</v>
      </c>
    </row>
    <row r="2789" spans="1:6" ht="12" customHeight="1" hidden="1" outlineLevel="2">
      <c r="A2789" s="10" t="s">
        <v>653</v>
      </c>
      <c r="B2789" s="2" t="s">
        <v>1152</v>
      </c>
      <c r="C2789" s="3">
        <v>34</v>
      </c>
      <c r="D2789" s="3">
        <f t="shared" si="256"/>
        <v>33.32</v>
      </c>
      <c r="F2789" s="14">
        <f t="shared" si="257"/>
        <v>0</v>
      </c>
    </row>
    <row r="2790" spans="1:6" ht="12" customHeight="1" hidden="1" outlineLevel="2">
      <c r="A2790" s="10" t="s">
        <v>654</v>
      </c>
      <c r="B2790" s="2" t="s">
        <v>1152</v>
      </c>
      <c r="C2790" s="3">
        <v>27</v>
      </c>
      <c r="D2790" s="3">
        <f t="shared" si="256"/>
        <v>26.46</v>
      </c>
      <c r="F2790" s="14">
        <f t="shared" si="257"/>
        <v>0</v>
      </c>
    </row>
    <row r="2791" spans="1:6" ht="12" customHeight="1" hidden="1" outlineLevel="2">
      <c r="A2791" s="10" t="s">
        <v>655</v>
      </c>
      <c r="B2791" s="2" t="s">
        <v>1152</v>
      </c>
      <c r="C2791" s="3">
        <v>33</v>
      </c>
      <c r="D2791" s="3">
        <f t="shared" si="256"/>
        <v>32.339999999999996</v>
      </c>
      <c r="F2791" s="14">
        <f t="shared" si="257"/>
        <v>0</v>
      </c>
    </row>
    <row r="2792" spans="1:6" ht="12" customHeight="1" hidden="1" outlineLevel="2">
      <c r="A2792" s="10" t="s">
        <v>656</v>
      </c>
      <c r="B2792" s="2" t="s">
        <v>1152</v>
      </c>
      <c r="C2792" s="3">
        <v>38</v>
      </c>
      <c r="D2792" s="3">
        <f t="shared" si="256"/>
        <v>37.24</v>
      </c>
      <c r="F2792" s="14">
        <f t="shared" si="257"/>
        <v>0</v>
      </c>
    </row>
    <row r="2793" spans="1:6" ht="12" customHeight="1" hidden="1" outlineLevel="2">
      <c r="A2793" s="10" t="s">
        <v>657</v>
      </c>
      <c r="B2793" s="2" t="s">
        <v>1152</v>
      </c>
      <c r="C2793" s="3">
        <v>43</v>
      </c>
      <c r="D2793" s="3">
        <f t="shared" si="256"/>
        <v>42.14</v>
      </c>
      <c r="F2793" s="14">
        <f t="shared" si="257"/>
        <v>0</v>
      </c>
    </row>
    <row r="2794" spans="1:6" ht="12" customHeight="1" hidden="1" outlineLevel="2">
      <c r="A2794" s="10" t="s">
        <v>658</v>
      </c>
      <c r="B2794" s="2" t="s">
        <v>1152</v>
      </c>
      <c r="C2794" s="3">
        <v>25</v>
      </c>
      <c r="D2794" s="3">
        <f t="shared" si="256"/>
        <v>24.5</v>
      </c>
      <c r="F2794" s="14">
        <f t="shared" si="257"/>
        <v>0</v>
      </c>
    </row>
    <row r="2795" spans="1:6" ht="12" customHeight="1" hidden="1" outlineLevel="2">
      <c r="A2795" s="10" t="s">
        <v>659</v>
      </c>
      <c r="B2795" s="2" t="s">
        <v>1152</v>
      </c>
      <c r="C2795" s="3">
        <v>13</v>
      </c>
      <c r="D2795" s="3">
        <f t="shared" si="256"/>
        <v>12.74</v>
      </c>
      <c r="F2795" s="14">
        <f t="shared" si="257"/>
        <v>0</v>
      </c>
    </row>
    <row r="2796" spans="1:6" ht="12" customHeight="1" hidden="1" outlineLevel="2">
      <c r="A2796" s="10" t="s">
        <v>1111</v>
      </c>
      <c r="B2796" s="2" t="s">
        <v>1152</v>
      </c>
      <c r="C2796" s="3">
        <v>21</v>
      </c>
      <c r="D2796" s="3">
        <f t="shared" si="256"/>
        <v>20.58</v>
      </c>
      <c r="F2796" s="14">
        <f t="shared" si="257"/>
        <v>0</v>
      </c>
    </row>
    <row r="2797" spans="1:6" ht="12" customHeight="1" hidden="1" outlineLevel="2">
      <c r="A2797" s="10" t="s">
        <v>1112</v>
      </c>
      <c r="B2797" s="2" t="s">
        <v>1152</v>
      </c>
      <c r="C2797" s="3">
        <v>17</v>
      </c>
      <c r="D2797" s="3">
        <f t="shared" si="256"/>
        <v>16.66</v>
      </c>
      <c r="F2797" s="14">
        <f t="shared" si="257"/>
        <v>0</v>
      </c>
    </row>
    <row r="2798" spans="1:6" ht="12" customHeight="1" hidden="1" outlineLevel="2">
      <c r="A2798" s="10" t="s">
        <v>1113</v>
      </c>
      <c r="B2798" s="2" t="s">
        <v>1152</v>
      </c>
      <c r="C2798" s="3">
        <v>15</v>
      </c>
      <c r="D2798" s="3">
        <f t="shared" si="256"/>
        <v>14.7</v>
      </c>
      <c r="F2798" s="14">
        <f t="shared" si="257"/>
        <v>0</v>
      </c>
    </row>
    <row r="2799" spans="1:6" ht="12" customHeight="1" hidden="1" outlineLevel="2">
      <c r="A2799" s="10" t="s">
        <v>1114</v>
      </c>
      <c r="B2799" s="2" t="s">
        <v>1152</v>
      </c>
      <c r="C2799" s="3">
        <v>18</v>
      </c>
      <c r="D2799" s="3">
        <f t="shared" si="256"/>
        <v>17.64</v>
      </c>
      <c r="F2799" s="14">
        <f t="shared" si="257"/>
        <v>0</v>
      </c>
    </row>
    <row r="2800" spans="1:6" ht="12" customHeight="1" hidden="1" outlineLevel="2">
      <c r="A2800" s="10" t="s">
        <v>1115</v>
      </c>
      <c r="B2800" s="2" t="s">
        <v>1152</v>
      </c>
      <c r="C2800" s="3">
        <v>16</v>
      </c>
      <c r="D2800" s="3">
        <f t="shared" si="256"/>
        <v>15.68</v>
      </c>
      <c r="F2800" s="14">
        <f t="shared" si="257"/>
        <v>0</v>
      </c>
    </row>
    <row r="2801" spans="1:6" ht="12" customHeight="1" hidden="1" outlineLevel="2">
      <c r="A2801" s="10" t="s">
        <v>1116</v>
      </c>
      <c r="B2801" s="2" t="s">
        <v>1152</v>
      </c>
      <c r="C2801" s="3">
        <v>23</v>
      </c>
      <c r="D2801" s="3">
        <f t="shared" si="256"/>
        <v>22.54</v>
      </c>
      <c r="F2801" s="14">
        <f t="shared" si="257"/>
        <v>0</v>
      </c>
    </row>
    <row r="2802" spans="1:6" ht="12" customHeight="1" hidden="1" outlineLevel="2">
      <c r="A2802" s="10" t="s">
        <v>1117</v>
      </c>
      <c r="B2802" s="2" t="s">
        <v>1152</v>
      </c>
      <c r="C2802" s="3">
        <v>19</v>
      </c>
      <c r="D2802" s="3">
        <f t="shared" si="256"/>
        <v>18.62</v>
      </c>
      <c r="F2802" s="14">
        <f t="shared" si="257"/>
        <v>0</v>
      </c>
    </row>
    <row r="2803" spans="1:6" ht="12" customHeight="1" hidden="1" outlineLevel="2">
      <c r="A2803" s="10" t="s">
        <v>1118</v>
      </c>
      <c r="B2803" s="2" t="s">
        <v>1152</v>
      </c>
      <c r="C2803" s="3">
        <v>19</v>
      </c>
      <c r="D2803" s="3">
        <f t="shared" si="256"/>
        <v>18.62</v>
      </c>
      <c r="F2803" s="14">
        <f t="shared" si="257"/>
        <v>0</v>
      </c>
    </row>
    <row r="2804" spans="1:6" ht="12" customHeight="1" hidden="1" outlineLevel="2">
      <c r="A2804" s="10" t="s">
        <v>1119</v>
      </c>
      <c r="B2804" s="2" t="s">
        <v>1152</v>
      </c>
      <c r="C2804" s="3">
        <v>17</v>
      </c>
      <c r="D2804" s="3">
        <f t="shared" si="256"/>
        <v>16.66</v>
      </c>
      <c r="F2804" s="14">
        <f t="shared" si="257"/>
        <v>0</v>
      </c>
    </row>
    <row r="2805" spans="1:6" ht="12" customHeight="1" hidden="1" outlineLevel="2">
      <c r="A2805" s="10" t="s">
        <v>1120</v>
      </c>
      <c r="B2805" s="2" t="s">
        <v>1152</v>
      </c>
      <c r="C2805" s="3">
        <v>20</v>
      </c>
      <c r="D2805" s="3">
        <f aca="true" t="shared" si="258" ref="D2805:D2811">C2805*0.98</f>
        <v>19.6</v>
      </c>
      <c r="F2805" s="14">
        <f aca="true" t="shared" si="259" ref="F2805:F2811">IF(E2805&lt;3,C2805*E2805,D2805*E2805)</f>
        <v>0</v>
      </c>
    </row>
    <row r="2806" spans="1:6" ht="12" customHeight="1" hidden="1" outlineLevel="2">
      <c r="A2806" s="10" t="s">
        <v>1121</v>
      </c>
      <c r="B2806" s="2" t="s">
        <v>1152</v>
      </c>
      <c r="C2806" s="3">
        <v>20</v>
      </c>
      <c r="D2806" s="3">
        <f t="shared" si="258"/>
        <v>19.6</v>
      </c>
      <c r="F2806" s="14">
        <f t="shared" si="259"/>
        <v>0</v>
      </c>
    </row>
    <row r="2807" spans="1:6" ht="12" customHeight="1" hidden="1" outlineLevel="2">
      <c r="A2807" s="10" t="s">
        <v>545</v>
      </c>
      <c r="B2807" s="2" t="s">
        <v>1152</v>
      </c>
      <c r="C2807" s="3">
        <v>23</v>
      </c>
      <c r="D2807" s="3">
        <f t="shared" si="258"/>
        <v>22.54</v>
      </c>
      <c r="F2807" s="14">
        <f t="shared" si="259"/>
        <v>0</v>
      </c>
    </row>
    <row r="2808" spans="1:6" ht="12" customHeight="1" hidden="1" outlineLevel="2">
      <c r="A2808" s="10" t="s">
        <v>546</v>
      </c>
      <c r="B2808" s="2" t="s">
        <v>1152</v>
      </c>
      <c r="C2808" s="3">
        <v>19</v>
      </c>
      <c r="D2808" s="3">
        <f t="shared" si="258"/>
        <v>18.62</v>
      </c>
      <c r="F2808" s="14">
        <f t="shared" si="259"/>
        <v>0</v>
      </c>
    </row>
    <row r="2809" spans="1:6" ht="12" customHeight="1" hidden="1" outlineLevel="2">
      <c r="A2809" s="10" t="s">
        <v>2663</v>
      </c>
      <c r="B2809" s="2" t="s">
        <v>1152</v>
      </c>
      <c r="C2809" s="3">
        <v>17</v>
      </c>
      <c r="D2809" s="3">
        <f t="shared" si="258"/>
        <v>16.66</v>
      </c>
      <c r="F2809" s="14">
        <f t="shared" si="259"/>
        <v>0</v>
      </c>
    </row>
    <row r="2810" spans="1:6" ht="12" customHeight="1" hidden="1" outlineLevel="2">
      <c r="A2810" s="10" t="s">
        <v>1122</v>
      </c>
      <c r="B2810" s="2" t="s">
        <v>1152</v>
      </c>
      <c r="C2810" s="3">
        <v>21</v>
      </c>
      <c r="D2810" s="3">
        <f t="shared" si="258"/>
        <v>20.58</v>
      </c>
      <c r="F2810" s="14">
        <f t="shared" si="259"/>
        <v>0</v>
      </c>
    </row>
    <row r="2811" spans="1:6" ht="12" customHeight="1" hidden="1" outlineLevel="2">
      <c r="A2811" s="10" t="s">
        <v>547</v>
      </c>
      <c r="B2811" s="2" t="s">
        <v>1152</v>
      </c>
      <c r="C2811" s="3">
        <v>25</v>
      </c>
      <c r="D2811" s="3">
        <f t="shared" si="258"/>
        <v>24.5</v>
      </c>
      <c r="F2811" s="14">
        <f t="shared" si="259"/>
        <v>0</v>
      </c>
    </row>
    <row r="2812" spans="1:6" ht="12" customHeight="1" hidden="1" outlineLevel="2">
      <c r="A2812" s="10" t="s">
        <v>1123</v>
      </c>
      <c r="B2812" s="2" t="s">
        <v>1152</v>
      </c>
      <c r="C2812" s="3">
        <v>15</v>
      </c>
      <c r="D2812" s="3">
        <f t="shared" si="256"/>
        <v>14.7</v>
      </c>
      <c r="F2812" s="14">
        <f t="shared" si="257"/>
        <v>0</v>
      </c>
    </row>
    <row r="2813" spans="1:6" ht="12" customHeight="1" hidden="1" outlineLevel="2">
      <c r="A2813" s="10" t="s">
        <v>548</v>
      </c>
      <c r="B2813" s="2" t="s">
        <v>1152</v>
      </c>
      <c r="C2813" s="3">
        <v>19</v>
      </c>
      <c r="D2813" s="3">
        <f t="shared" si="256"/>
        <v>18.62</v>
      </c>
      <c r="F2813" s="14">
        <f t="shared" si="257"/>
        <v>0</v>
      </c>
    </row>
    <row r="2814" spans="1:6" ht="12" customHeight="1" hidden="1" outlineLevel="2">
      <c r="A2814" s="10" t="s">
        <v>1124</v>
      </c>
      <c r="B2814" s="2" t="s">
        <v>1152</v>
      </c>
      <c r="C2814" s="3">
        <v>18</v>
      </c>
      <c r="D2814" s="3">
        <f t="shared" si="256"/>
        <v>17.64</v>
      </c>
      <c r="F2814" s="14">
        <f t="shared" si="257"/>
        <v>0</v>
      </c>
    </row>
    <row r="2815" spans="1:6" ht="12" customHeight="1" hidden="1" outlineLevel="2">
      <c r="A2815" s="10" t="s">
        <v>2148</v>
      </c>
      <c r="B2815" s="2" t="s">
        <v>1152</v>
      </c>
      <c r="C2815" s="3">
        <v>11</v>
      </c>
      <c r="D2815" s="3">
        <f t="shared" si="256"/>
        <v>10.78</v>
      </c>
      <c r="F2815" s="14">
        <f t="shared" si="257"/>
        <v>0</v>
      </c>
    </row>
    <row r="2816" spans="1:6" ht="12" customHeight="1" hidden="1" outlineLevel="2">
      <c r="A2816" s="10" t="s">
        <v>549</v>
      </c>
      <c r="B2816" s="2" t="s">
        <v>1152</v>
      </c>
      <c r="C2816" s="3">
        <v>14</v>
      </c>
      <c r="D2816" s="3">
        <f t="shared" si="256"/>
        <v>13.719999999999999</v>
      </c>
      <c r="F2816" s="14">
        <f t="shared" si="257"/>
        <v>0</v>
      </c>
    </row>
    <row r="2817" spans="1:6" ht="12" customHeight="1" hidden="1" outlineLevel="2">
      <c r="A2817" s="10" t="s">
        <v>550</v>
      </c>
      <c r="B2817" s="2" t="s">
        <v>1152</v>
      </c>
      <c r="C2817" s="3">
        <v>12</v>
      </c>
      <c r="D2817" s="3">
        <f>C2817*0.98</f>
        <v>11.76</v>
      </c>
      <c r="F2817" s="14">
        <f>IF(E2817&lt;3,C2817*E2817,D2817*E2817)</f>
        <v>0</v>
      </c>
    </row>
    <row r="2818" spans="1:6" ht="12" customHeight="1" hidden="1" outlineLevel="2">
      <c r="A2818" s="10" t="s">
        <v>551</v>
      </c>
      <c r="B2818" s="2" t="s">
        <v>1152</v>
      </c>
      <c r="C2818" s="3">
        <v>15</v>
      </c>
      <c r="D2818" s="3">
        <f t="shared" si="256"/>
        <v>14.7</v>
      </c>
      <c r="F2818" s="14">
        <f t="shared" si="257"/>
        <v>0</v>
      </c>
    </row>
    <row r="2819" spans="1:6" ht="12" customHeight="1" hidden="1" outlineLevel="2">
      <c r="A2819" s="10" t="s">
        <v>2149</v>
      </c>
      <c r="B2819" s="2" t="s">
        <v>1152</v>
      </c>
      <c r="C2819" s="3">
        <v>18</v>
      </c>
      <c r="D2819" s="3">
        <f t="shared" si="256"/>
        <v>17.64</v>
      </c>
      <c r="F2819" s="14">
        <f t="shared" si="257"/>
        <v>0</v>
      </c>
    </row>
    <row r="2820" spans="1:6" ht="12" customHeight="1" hidden="1" outlineLevel="2">
      <c r="A2820" s="10" t="s">
        <v>2150</v>
      </c>
      <c r="B2820" s="2" t="s">
        <v>1152</v>
      </c>
      <c r="C2820" s="3">
        <v>19</v>
      </c>
      <c r="D2820" s="3">
        <f t="shared" si="256"/>
        <v>18.62</v>
      </c>
      <c r="F2820" s="14">
        <f t="shared" si="257"/>
        <v>0</v>
      </c>
    </row>
    <row r="2821" spans="1:6" ht="12" customHeight="1" hidden="1" outlineLevel="2">
      <c r="A2821" s="10" t="s">
        <v>1125</v>
      </c>
      <c r="B2821" s="2" t="s">
        <v>1152</v>
      </c>
      <c r="C2821" s="3">
        <v>11</v>
      </c>
      <c r="D2821" s="3">
        <f>C2821*0.98</f>
        <v>10.78</v>
      </c>
      <c r="F2821" s="14">
        <f>IF(E2821&lt;3,C2821*E2821,D2821*E2821)</f>
        <v>0</v>
      </c>
    </row>
    <row r="2822" spans="1:6" ht="12" customHeight="1" hidden="1" outlineLevel="2">
      <c r="A2822" s="10" t="s">
        <v>1909</v>
      </c>
      <c r="B2822" s="2" t="s">
        <v>1152</v>
      </c>
      <c r="C2822" s="3">
        <v>14</v>
      </c>
      <c r="D2822" s="3">
        <f>C2822*0.98</f>
        <v>13.719999999999999</v>
      </c>
      <c r="F2822" s="14">
        <f>IF(E2822&lt;3,C2822*E2822,D2822*E2822)</f>
        <v>0</v>
      </c>
    </row>
    <row r="2823" spans="1:4" ht="12" customHeight="1" hidden="1" outlineLevel="2">
      <c r="A2823" s="11" t="s">
        <v>130</v>
      </c>
      <c r="B2823" s="2" t="s">
        <v>132</v>
      </c>
      <c r="C2823" s="16" t="s">
        <v>131</v>
      </c>
      <c r="D2823" s="16" t="s">
        <v>131</v>
      </c>
    </row>
    <row r="2824" spans="1:7" ht="12" customHeight="1" collapsed="1">
      <c r="A2824" s="157" t="s">
        <v>1126</v>
      </c>
      <c r="B2824" s="158"/>
      <c r="C2824" s="158"/>
      <c r="D2824" s="159"/>
      <c r="E2824" s="28"/>
      <c r="F2824" s="28"/>
      <c r="G2824" s="20"/>
    </row>
    <row r="2825" spans="1:6" ht="12" customHeight="1" hidden="1" outlineLevel="1" collapsed="1">
      <c r="A2825" s="168" t="s">
        <v>272</v>
      </c>
      <c r="B2825" s="169"/>
      <c r="C2825" s="169"/>
      <c r="D2825" s="170"/>
      <c r="E2825" s="35"/>
      <c r="F2825" s="27"/>
    </row>
    <row r="2826" spans="1:6" ht="33.75" customHeight="1" hidden="1" outlineLevel="2">
      <c r="A2826" s="154" t="s">
        <v>1127</v>
      </c>
      <c r="B2826" s="152" t="s">
        <v>1211</v>
      </c>
      <c r="C2826" s="155"/>
      <c r="D2826" s="156">
        <f>C2826*0.99</f>
        <v>0</v>
      </c>
      <c r="E2826" s="53"/>
      <c r="F2826" s="14">
        <f>IF(E2826&lt;3,C2826*E2826,D2826*E2826)</f>
        <v>0</v>
      </c>
    </row>
    <row r="2827" spans="1:6" ht="33.75" customHeight="1" hidden="1" outlineLevel="2">
      <c r="A2827" s="154" t="s">
        <v>1128</v>
      </c>
      <c r="B2827" s="152" t="s">
        <v>1211</v>
      </c>
      <c r="C2827" s="155"/>
      <c r="D2827" s="156">
        <f>C2827*0.99</f>
        <v>0</v>
      </c>
      <c r="E2827" s="53"/>
      <c r="F2827" s="14">
        <f>IF(E2827&lt;3,C2827*E2827,D2827*E2827)</f>
        <v>0</v>
      </c>
    </row>
    <row r="2828" spans="1:6" ht="33.75" customHeight="1" hidden="1" outlineLevel="2">
      <c r="A2828" s="154" t="s">
        <v>1129</v>
      </c>
      <c r="B2828" s="152" t="s">
        <v>1211</v>
      </c>
      <c r="C2828" s="155"/>
      <c r="D2828" s="156">
        <f>C2828*0.99</f>
        <v>0</v>
      </c>
      <c r="E2828" s="53"/>
      <c r="F2828" s="14">
        <f>IF(E2828&lt;3,C2828*E2828,D2828*E2828)</f>
        <v>0</v>
      </c>
    </row>
    <row r="2829" spans="1:6" ht="12" customHeight="1" hidden="1" outlineLevel="1" collapsed="1">
      <c r="A2829" s="168" t="s">
        <v>58</v>
      </c>
      <c r="B2829" s="169"/>
      <c r="C2829" s="169"/>
      <c r="D2829" s="170"/>
      <c r="E2829" s="35"/>
      <c r="F2829" s="27"/>
    </row>
    <row r="2830" spans="1:6" ht="22.5" hidden="1" outlineLevel="2">
      <c r="A2830" s="104" t="s">
        <v>1130</v>
      </c>
      <c r="B2830" s="67" t="s">
        <v>1152</v>
      </c>
      <c r="C2830" s="105">
        <v>557</v>
      </c>
      <c r="D2830" s="106">
        <f>C2830*0.99</f>
        <v>551.43</v>
      </c>
      <c r="E2830" s="53"/>
      <c r="F2830" s="14">
        <f>IF(E2830&lt;3,C2830*E2830,D2830*E2830)</f>
        <v>0</v>
      </c>
    </row>
    <row r="2831" spans="1:6" ht="12" customHeight="1" hidden="1" outlineLevel="1" collapsed="1">
      <c r="A2831" s="168" t="s">
        <v>1131</v>
      </c>
      <c r="B2831" s="169"/>
      <c r="C2831" s="169"/>
      <c r="D2831" s="170"/>
      <c r="E2831" s="35"/>
      <c r="F2831" s="27"/>
    </row>
    <row r="2832" spans="1:6" ht="12.75" hidden="1" outlineLevel="2">
      <c r="A2832" s="104" t="s">
        <v>1826</v>
      </c>
      <c r="B2832" s="67" t="s">
        <v>1152</v>
      </c>
      <c r="C2832" s="105">
        <v>858</v>
      </c>
      <c r="D2832" s="106">
        <f>C2832*0.99</f>
        <v>849.42</v>
      </c>
      <c r="E2832" s="53"/>
      <c r="F2832" s="14">
        <f>IF(E2832&lt;3,C2832*E2832,D2832*E2832)</f>
        <v>0</v>
      </c>
    </row>
    <row r="2833" spans="1:6" ht="12.75" hidden="1" outlineLevel="2">
      <c r="A2833" s="104" t="s">
        <v>2664</v>
      </c>
      <c r="B2833" s="67" t="s">
        <v>1152</v>
      </c>
      <c r="C2833" s="105">
        <v>884</v>
      </c>
      <c r="D2833" s="106">
        <f>C2833*0.99</f>
        <v>875.16</v>
      </c>
      <c r="E2833" s="53"/>
      <c r="F2833" s="14">
        <f>IF(E2833&lt;3,C2833*E2833,D2833*E2833)</f>
        <v>0</v>
      </c>
    </row>
    <row r="2834" spans="1:6" ht="12.75" hidden="1" outlineLevel="2">
      <c r="A2834" s="104" t="s">
        <v>2151</v>
      </c>
      <c r="B2834" s="67" t="s">
        <v>1152</v>
      </c>
      <c r="C2834" s="105">
        <v>1079</v>
      </c>
      <c r="D2834" s="106">
        <f>C2834*0.99</f>
        <v>1068.21</v>
      </c>
      <c r="E2834" s="53"/>
      <c r="F2834" s="14">
        <f>IF(E2834&lt;3,C2834*E2834,D2834*E2834)</f>
        <v>0</v>
      </c>
    </row>
    <row r="2835" spans="1:6" ht="12" customHeight="1" hidden="1" outlineLevel="1" collapsed="1">
      <c r="A2835" s="168" t="s">
        <v>1660</v>
      </c>
      <c r="B2835" s="169"/>
      <c r="C2835" s="169"/>
      <c r="D2835" s="170"/>
      <c r="E2835" s="35"/>
      <c r="F2835" s="27"/>
    </row>
    <row r="2836" spans="1:6" ht="22.5" hidden="1" outlineLevel="2">
      <c r="A2836" s="104" t="s">
        <v>1661</v>
      </c>
      <c r="B2836" s="67" t="s">
        <v>1152</v>
      </c>
      <c r="C2836" s="105">
        <v>618</v>
      </c>
      <c r="D2836" s="106">
        <f>C2836*0.99</f>
        <v>611.82</v>
      </c>
      <c r="E2836" s="53"/>
      <c r="F2836" s="14">
        <f>IF(E2836&lt;3,C2836*E2836,D2836*E2836)</f>
        <v>0</v>
      </c>
    </row>
    <row r="2837" spans="1:6" ht="12" customHeight="1" hidden="1" outlineLevel="1" collapsed="1">
      <c r="A2837" s="168" t="s">
        <v>1662</v>
      </c>
      <c r="B2837" s="169"/>
      <c r="C2837" s="169"/>
      <c r="D2837" s="170"/>
      <c r="E2837" s="35"/>
      <c r="F2837" s="27"/>
    </row>
    <row r="2838" spans="1:6" ht="22.5" hidden="1" outlineLevel="2">
      <c r="A2838" s="104" t="s">
        <v>1949</v>
      </c>
      <c r="B2838" s="67" t="s">
        <v>1152</v>
      </c>
      <c r="C2838" s="105">
        <v>109</v>
      </c>
      <c r="D2838" s="106">
        <f aca="true" t="shared" si="260" ref="D2838:D2844">C2838*0.99</f>
        <v>107.91</v>
      </c>
      <c r="E2838" s="53"/>
      <c r="F2838" s="14">
        <f aca="true" t="shared" si="261" ref="F2838:F2844">IF(E2838&lt;3,C2838*E2838,D2838*E2838)</f>
        <v>0</v>
      </c>
    </row>
    <row r="2839" spans="1:6" ht="22.5" hidden="1" outlineLevel="2">
      <c r="A2839" s="104" t="s">
        <v>1950</v>
      </c>
      <c r="B2839" s="67" t="s">
        <v>1152</v>
      </c>
      <c r="C2839" s="105">
        <v>130</v>
      </c>
      <c r="D2839" s="106">
        <f t="shared" si="260"/>
        <v>128.7</v>
      </c>
      <c r="E2839" s="53"/>
      <c r="F2839" s="14">
        <f t="shared" si="261"/>
        <v>0</v>
      </c>
    </row>
    <row r="2840" spans="1:6" ht="22.5" hidden="1" outlineLevel="2">
      <c r="A2840" s="104" t="s">
        <v>1951</v>
      </c>
      <c r="B2840" s="67" t="s">
        <v>1152</v>
      </c>
      <c r="C2840" s="105">
        <v>161</v>
      </c>
      <c r="D2840" s="106">
        <f t="shared" si="260"/>
        <v>159.39</v>
      </c>
      <c r="E2840" s="53"/>
      <c r="F2840" s="14">
        <f t="shared" si="261"/>
        <v>0</v>
      </c>
    </row>
    <row r="2841" spans="1:6" ht="22.5" hidden="1" outlineLevel="2">
      <c r="A2841" s="104" t="s">
        <v>1952</v>
      </c>
      <c r="B2841" s="67" t="s">
        <v>1152</v>
      </c>
      <c r="C2841" s="105">
        <v>296</v>
      </c>
      <c r="D2841" s="106">
        <f t="shared" si="260"/>
        <v>293.04</v>
      </c>
      <c r="E2841" s="53"/>
      <c r="F2841" s="14">
        <f t="shared" si="261"/>
        <v>0</v>
      </c>
    </row>
    <row r="2842" spans="1:6" ht="22.5" hidden="1" outlineLevel="2">
      <c r="A2842" s="104" t="s">
        <v>1953</v>
      </c>
      <c r="B2842" s="67" t="s">
        <v>1152</v>
      </c>
      <c r="C2842" s="105">
        <v>322</v>
      </c>
      <c r="D2842" s="106">
        <f t="shared" si="260"/>
        <v>318.78</v>
      </c>
      <c r="E2842" s="53"/>
      <c r="F2842" s="14">
        <f t="shared" si="261"/>
        <v>0</v>
      </c>
    </row>
    <row r="2843" spans="1:6" ht="22.5" hidden="1" outlineLevel="2">
      <c r="A2843" s="104" t="s">
        <v>1663</v>
      </c>
      <c r="B2843" s="67" t="s">
        <v>1152</v>
      </c>
      <c r="C2843" s="105">
        <v>234</v>
      </c>
      <c r="D2843" s="106">
        <f t="shared" si="260"/>
        <v>231.66</v>
      </c>
      <c r="E2843" s="53"/>
      <c r="F2843" s="14">
        <f t="shared" si="261"/>
        <v>0</v>
      </c>
    </row>
    <row r="2844" spans="1:6" ht="22.5" hidden="1" outlineLevel="2">
      <c r="A2844" s="104" t="s">
        <v>1664</v>
      </c>
      <c r="B2844" s="67" t="s">
        <v>1152</v>
      </c>
      <c r="C2844" s="105">
        <v>213</v>
      </c>
      <c r="D2844" s="106">
        <f t="shared" si="260"/>
        <v>210.87</v>
      </c>
      <c r="E2844" s="53"/>
      <c r="F2844" s="14">
        <f t="shared" si="261"/>
        <v>0</v>
      </c>
    </row>
    <row r="2845" spans="1:7" ht="12" customHeight="1" collapsed="1">
      <c r="A2845" s="157" t="s">
        <v>2182</v>
      </c>
      <c r="B2845" s="158"/>
      <c r="C2845" s="158"/>
      <c r="D2845" s="159"/>
      <c r="E2845" s="28"/>
      <c r="F2845" s="28"/>
      <c r="G2845" s="20"/>
    </row>
    <row r="2846" spans="1:6" ht="12" customHeight="1" hidden="1" outlineLevel="1" collapsed="1">
      <c r="A2846" s="168" t="s">
        <v>2665</v>
      </c>
      <c r="B2846" s="169"/>
      <c r="C2846" s="169"/>
      <c r="D2846" s="170"/>
      <c r="E2846" s="35"/>
      <c r="F2846" s="27"/>
    </row>
    <row r="2847" spans="1:6" ht="12.75" hidden="1" outlineLevel="2">
      <c r="A2847" s="104" t="s">
        <v>2152</v>
      </c>
      <c r="B2847" s="67" t="s">
        <v>1152</v>
      </c>
      <c r="C2847" s="105">
        <v>969</v>
      </c>
      <c r="D2847" s="106">
        <f>C2847*0.99</f>
        <v>959.31</v>
      </c>
      <c r="E2847" s="53"/>
      <c r="F2847" s="14">
        <f>IF(E2847&lt;3,C2847*E2847,D2847*E2847)</f>
        <v>0</v>
      </c>
    </row>
    <row r="2848" spans="1:6" ht="12" customHeight="1" hidden="1" outlineLevel="2">
      <c r="A2848" s="104" t="s">
        <v>2153</v>
      </c>
      <c r="B2848" s="67" t="s">
        <v>1152</v>
      </c>
      <c r="C2848" s="105">
        <v>990</v>
      </c>
      <c r="D2848" s="106">
        <f aca="true" t="shared" si="262" ref="D2848:D2887">C2848*0.99</f>
        <v>980.1</v>
      </c>
      <c r="E2848" s="53"/>
      <c r="F2848" s="14">
        <f aca="true" t="shared" si="263" ref="F2848:F2887">IF(E2848&lt;3,C2848*E2848,D2848*E2848)</f>
        <v>0</v>
      </c>
    </row>
    <row r="2849" spans="1:6" ht="12" customHeight="1" hidden="1" outlineLevel="2">
      <c r="A2849" s="104" t="s">
        <v>2154</v>
      </c>
      <c r="B2849" s="67" t="s">
        <v>1152</v>
      </c>
      <c r="C2849" s="105">
        <v>1206</v>
      </c>
      <c r="D2849" s="106">
        <f t="shared" si="262"/>
        <v>1193.94</v>
      </c>
      <c r="E2849" s="53"/>
      <c r="F2849" s="14">
        <f t="shared" si="263"/>
        <v>0</v>
      </c>
    </row>
    <row r="2850" spans="1:6" ht="12" customHeight="1" hidden="1" outlineLevel="2">
      <c r="A2850" s="104" t="s">
        <v>2155</v>
      </c>
      <c r="B2850" s="67" t="s">
        <v>1152</v>
      </c>
      <c r="C2850" s="105">
        <v>1466</v>
      </c>
      <c r="D2850" s="106">
        <f t="shared" si="262"/>
        <v>1451.34</v>
      </c>
      <c r="E2850" s="53"/>
      <c r="F2850" s="14">
        <f t="shared" si="263"/>
        <v>0</v>
      </c>
    </row>
    <row r="2851" spans="1:6" ht="12" customHeight="1" hidden="1" outlineLevel="2">
      <c r="A2851" s="104" t="s">
        <v>2156</v>
      </c>
      <c r="B2851" s="67" t="s">
        <v>1152</v>
      </c>
      <c r="C2851" s="105">
        <v>1853</v>
      </c>
      <c r="D2851" s="106">
        <f t="shared" si="262"/>
        <v>1834.47</v>
      </c>
      <c r="E2851" s="53"/>
      <c r="F2851" s="14">
        <f t="shared" si="263"/>
        <v>0</v>
      </c>
    </row>
    <row r="2852" spans="1:6" ht="12" customHeight="1" hidden="1" outlineLevel="2">
      <c r="A2852" s="104" t="s">
        <v>2157</v>
      </c>
      <c r="B2852" s="67" t="s">
        <v>1152</v>
      </c>
      <c r="C2852" s="105">
        <v>1468</v>
      </c>
      <c r="D2852" s="106">
        <f t="shared" si="262"/>
        <v>1453.32</v>
      </c>
      <c r="E2852" s="53"/>
      <c r="F2852" s="14">
        <f t="shared" si="263"/>
        <v>0</v>
      </c>
    </row>
    <row r="2853" spans="1:6" ht="12" customHeight="1" hidden="1" outlineLevel="2">
      <c r="A2853" s="104" t="s">
        <v>2158</v>
      </c>
      <c r="B2853" s="67" t="s">
        <v>1152</v>
      </c>
      <c r="C2853" s="105">
        <v>1799</v>
      </c>
      <c r="D2853" s="106">
        <f t="shared" si="262"/>
        <v>1781.01</v>
      </c>
      <c r="E2853" s="53"/>
      <c r="F2853" s="14">
        <f t="shared" si="263"/>
        <v>0</v>
      </c>
    </row>
    <row r="2854" spans="1:6" ht="12" customHeight="1" hidden="1" outlineLevel="2">
      <c r="A2854" s="104" t="s">
        <v>2159</v>
      </c>
      <c r="B2854" s="67" t="s">
        <v>1152</v>
      </c>
      <c r="C2854" s="105">
        <v>1610</v>
      </c>
      <c r="D2854" s="106">
        <f t="shared" si="262"/>
        <v>1593.9</v>
      </c>
      <c r="E2854" s="53"/>
      <c r="F2854" s="14">
        <f t="shared" si="263"/>
        <v>0</v>
      </c>
    </row>
    <row r="2855" spans="1:6" ht="12" customHeight="1" hidden="1" outlineLevel="2">
      <c r="A2855" s="104" t="s">
        <v>2160</v>
      </c>
      <c r="B2855" s="67" t="s">
        <v>1152</v>
      </c>
      <c r="C2855" s="105">
        <v>1799</v>
      </c>
      <c r="D2855" s="106">
        <f t="shared" si="262"/>
        <v>1781.01</v>
      </c>
      <c r="E2855" s="53"/>
      <c r="F2855" s="14">
        <f t="shared" si="263"/>
        <v>0</v>
      </c>
    </row>
    <row r="2856" spans="1:6" ht="12" customHeight="1" hidden="1" outlineLevel="2">
      <c r="A2856" s="104" t="s">
        <v>2161</v>
      </c>
      <c r="B2856" s="67" t="s">
        <v>1152</v>
      </c>
      <c r="C2856" s="105">
        <v>2018</v>
      </c>
      <c r="D2856" s="106">
        <f aca="true" t="shared" si="264" ref="D2856:D2866">C2856*0.99</f>
        <v>1997.82</v>
      </c>
      <c r="E2856" s="53"/>
      <c r="F2856" s="14">
        <f aca="true" t="shared" si="265" ref="F2856:F2866">IF(E2856&lt;3,C2856*E2856,D2856*E2856)</f>
        <v>0</v>
      </c>
    </row>
    <row r="2857" spans="1:6" ht="12" customHeight="1" hidden="1" outlineLevel="2">
      <c r="A2857" s="104" t="s">
        <v>2162</v>
      </c>
      <c r="B2857" s="67" t="s">
        <v>1152</v>
      </c>
      <c r="C2857" s="105">
        <v>1429</v>
      </c>
      <c r="D2857" s="106">
        <f t="shared" si="264"/>
        <v>1414.71</v>
      </c>
      <c r="E2857" s="53"/>
      <c r="F2857" s="14">
        <f t="shared" si="265"/>
        <v>0</v>
      </c>
    </row>
    <row r="2858" spans="1:6" ht="12" customHeight="1" hidden="1" outlineLevel="2">
      <c r="A2858" s="104" t="s">
        <v>2163</v>
      </c>
      <c r="B2858" s="67" t="s">
        <v>1152</v>
      </c>
      <c r="C2858" s="105">
        <v>2811</v>
      </c>
      <c r="D2858" s="106">
        <f t="shared" si="264"/>
        <v>2782.89</v>
      </c>
      <c r="E2858" s="53"/>
      <c r="F2858" s="14">
        <f t="shared" si="265"/>
        <v>0</v>
      </c>
    </row>
    <row r="2859" spans="1:6" ht="12" customHeight="1" hidden="1" outlineLevel="2">
      <c r="A2859" s="104" t="s">
        <v>2164</v>
      </c>
      <c r="B2859" s="67" t="s">
        <v>1152</v>
      </c>
      <c r="C2859" s="105">
        <v>2513</v>
      </c>
      <c r="D2859" s="106">
        <f t="shared" si="264"/>
        <v>2487.87</v>
      </c>
      <c r="E2859" s="53"/>
      <c r="F2859" s="14">
        <f t="shared" si="265"/>
        <v>0</v>
      </c>
    </row>
    <row r="2860" spans="1:6" ht="12" customHeight="1" hidden="1" outlineLevel="2">
      <c r="A2860" s="104" t="s">
        <v>2165</v>
      </c>
      <c r="B2860" s="67" t="s">
        <v>1152</v>
      </c>
      <c r="C2860" s="105">
        <v>2234</v>
      </c>
      <c r="D2860" s="106">
        <f t="shared" si="264"/>
        <v>2211.66</v>
      </c>
      <c r="E2860" s="53"/>
      <c r="F2860" s="14">
        <f t="shared" si="265"/>
        <v>0</v>
      </c>
    </row>
    <row r="2861" spans="1:6" ht="12" customHeight="1" hidden="1" outlineLevel="2">
      <c r="A2861" s="104" t="s">
        <v>2166</v>
      </c>
      <c r="B2861" s="67" t="s">
        <v>1152</v>
      </c>
      <c r="C2861" s="105">
        <v>3054</v>
      </c>
      <c r="D2861" s="106">
        <f t="shared" si="264"/>
        <v>3023.46</v>
      </c>
      <c r="E2861" s="53"/>
      <c r="F2861" s="14">
        <f t="shared" si="265"/>
        <v>0</v>
      </c>
    </row>
    <row r="2862" spans="1:6" ht="12" customHeight="1" hidden="1" outlineLevel="2">
      <c r="A2862" s="104" t="s">
        <v>2167</v>
      </c>
      <c r="B2862" s="67" t="s">
        <v>1152</v>
      </c>
      <c r="C2862" s="105">
        <v>2536</v>
      </c>
      <c r="D2862" s="106">
        <f t="shared" si="264"/>
        <v>2510.64</v>
      </c>
      <c r="E2862" s="53"/>
      <c r="F2862" s="14">
        <f t="shared" si="265"/>
        <v>0</v>
      </c>
    </row>
    <row r="2863" spans="1:6" ht="12" customHeight="1" hidden="1" outlineLevel="2">
      <c r="A2863" s="104" t="s">
        <v>2168</v>
      </c>
      <c r="B2863" s="67" t="s">
        <v>1152</v>
      </c>
      <c r="C2863" s="105">
        <v>2921</v>
      </c>
      <c r="D2863" s="106">
        <f t="shared" si="264"/>
        <v>2891.79</v>
      </c>
      <c r="E2863" s="53"/>
      <c r="F2863" s="14">
        <f t="shared" si="265"/>
        <v>0</v>
      </c>
    </row>
    <row r="2864" spans="1:6" ht="12" customHeight="1" hidden="1" outlineLevel="2">
      <c r="A2864" s="104" t="s">
        <v>2169</v>
      </c>
      <c r="B2864" s="67" t="s">
        <v>1152</v>
      </c>
      <c r="C2864" s="105">
        <v>3193</v>
      </c>
      <c r="D2864" s="106">
        <f t="shared" si="264"/>
        <v>3161.07</v>
      </c>
      <c r="E2864" s="53"/>
      <c r="F2864" s="14">
        <f t="shared" si="265"/>
        <v>0</v>
      </c>
    </row>
    <row r="2865" spans="1:6" ht="12" customHeight="1" hidden="1" outlineLevel="2">
      <c r="A2865" s="104" t="s">
        <v>2170</v>
      </c>
      <c r="B2865" s="67" t="s">
        <v>1152</v>
      </c>
      <c r="C2865" s="105">
        <v>3277</v>
      </c>
      <c r="D2865" s="106">
        <f t="shared" si="264"/>
        <v>3244.23</v>
      </c>
      <c r="E2865" s="53"/>
      <c r="F2865" s="14">
        <f t="shared" si="265"/>
        <v>0</v>
      </c>
    </row>
    <row r="2866" spans="1:6" ht="12" customHeight="1" hidden="1" outlineLevel="2">
      <c r="A2866" s="104" t="s">
        <v>2171</v>
      </c>
      <c r="B2866" s="67" t="s">
        <v>1152</v>
      </c>
      <c r="C2866" s="105">
        <v>2124</v>
      </c>
      <c r="D2866" s="106">
        <f t="shared" si="264"/>
        <v>2102.7599999999998</v>
      </c>
      <c r="E2866" s="53"/>
      <c r="F2866" s="14">
        <f t="shared" si="265"/>
        <v>0</v>
      </c>
    </row>
    <row r="2867" spans="1:6" ht="12" customHeight="1" hidden="1" outlineLevel="2">
      <c r="A2867" s="104" t="s">
        <v>2172</v>
      </c>
      <c r="B2867" s="67" t="s">
        <v>1152</v>
      </c>
      <c r="C2867" s="105">
        <v>2624</v>
      </c>
      <c r="D2867" s="106">
        <f t="shared" si="262"/>
        <v>2597.7599999999998</v>
      </c>
      <c r="E2867" s="53"/>
      <c r="F2867" s="14">
        <f t="shared" si="263"/>
        <v>0</v>
      </c>
    </row>
    <row r="2868" spans="1:6" ht="12" customHeight="1" hidden="1" outlineLevel="2">
      <c r="A2868" s="104" t="s">
        <v>2173</v>
      </c>
      <c r="B2868" s="67" t="s">
        <v>1152</v>
      </c>
      <c r="C2868" s="105">
        <v>3481</v>
      </c>
      <c r="D2868" s="106">
        <f t="shared" si="262"/>
        <v>3446.19</v>
      </c>
      <c r="E2868" s="53"/>
      <c r="F2868" s="14">
        <f t="shared" si="263"/>
        <v>0</v>
      </c>
    </row>
    <row r="2869" spans="1:6" ht="12" customHeight="1" hidden="1" outlineLevel="2">
      <c r="A2869" s="104" t="s">
        <v>2174</v>
      </c>
      <c r="B2869" s="67" t="s">
        <v>1152</v>
      </c>
      <c r="C2869" s="105">
        <v>2474</v>
      </c>
      <c r="D2869" s="106">
        <f t="shared" si="262"/>
        <v>2449.2599999999998</v>
      </c>
      <c r="E2869" s="53"/>
      <c r="F2869" s="14">
        <f t="shared" si="263"/>
        <v>0</v>
      </c>
    </row>
    <row r="2870" spans="1:6" ht="12" customHeight="1" hidden="1" outlineLevel="2">
      <c r="A2870" s="104" t="s">
        <v>2175</v>
      </c>
      <c r="B2870" s="67" t="s">
        <v>1152</v>
      </c>
      <c r="C2870" s="105">
        <v>2358</v>
      </c>
      <c r="D2870" s="106">
        <f t="shared" si="262"/>
        <v>2334.42</v>
      </c>
      <c r="E2870" s="53"/>
      <c r="F2870" s="14">
        <f t="shared" si="263"/>
        <v>0</v>
      </c>
    </row>
    <row r="2871" spans="1:6" ht="12" customHeight="1" hidden="1" outlineLevel="2">
      <c r="A2871" s="104" t="s">
        <v>2176</v>
      </c>
      <c r="B2871" s="67" t="s">
        <v>1152</v>
      </c>
      <c r="C2871" s="105">
        <v>3313</v>
      </c>
      <c r="D2871" s="106">
        <f t="shared" si="262"/>
        <v>3279.87</v>
      </c>
      <c r="E2871" s="53"/>
      <c r="F2871" s="14">
        <f t="shared" si="263"/>
        <v>0</v>
      </c>
    </row>
    <row r="2872" spans="1:6" ht="12" customHeight="1" hidden="1" outlineLevel="2">
      <c r="A2872" s="104" t="s">
        <v>2177</v>
      </c>
      <c r="B2872" s="67" t="s">
        <v>1152</v>
      </c>
      <c r="C2872" s="105">
        <v>2322</v>
      </c>
      <c r="D2872" s="106">
        <f t="shared" si="262"/>
        <v>2298.78</v>
      </c>
      <c r="E2872" s="53"/>
      <c r="F2872" s="14">
        <f t="shared" si="263"/>
        <v>0</v>
      </c>
    </row>
    <row r="2873" spans="1:6" ht="12" customHeight="1" hidden="1" outlineLevel="2">
      <c r="A2873" s="104" t="s">
        <v>2178</v>
      </c>
      <c r="B2873" s="67" t="s">
        <v>1152</v>
      </c>
      <c r="C2873" s="105">
        <v>2609</v>
      </c>
      <c r="D2873" s="106">
        <f t="shared" si="262"/>
        <v>2582.91</v>
      </c>
      <c r="E2873" s="53"/>
      <c r="F2873" s="14">
        <f t="shared" si="263"/>
        <v>0</v>
      </c>
    </row>
    <row r="2874" spans="1:6" ht="12" customHeight="1" hidden="1" outlineLevel="2">
      <c r="A2874" s="104" t="s">
        <v>2179</v>
      </c>
      <c r="B2874" s="67" t="s">
        <v>1152</v>
      </c>
      <c r="C2874" s="105">
        <v>3879</v>
      </c>
      <c r="D2874" s="106">
        <f t="shared" si="262"/>
        <v>3840.21</v>
      </c>
      <c r="E2874" s="53"/>
      <c r="F2874" s="14">
        <f t="shared" si="263"/>
        <v>0</v>
      </c>
    </row>
    <row r="2875" spans="1:6" ht="12" customHeight="1" hidden="1" outlineLevel="2">
      <c r="A2875" s="104" t="s">
        <v>2180</v>
      </c>
      <c r="B2875" s="67" t="s">
        <v>1152</v>
      </c>
      <c r="C2875" s="105">
        <v>3188</v>
      </c>
      <c r="D2875" s="106">
        <f t="shared" si="262"/>
        <v>3156.12</v>
      </c>
      <c r="E2875" s="53"/>
      <c r="F2875" s="14">
        <f t="shared" si="263"/>
        <v>0</v>
      </c>
    </row>
    <row r="2876" spans="1:6" ht="12" customHeight="1" hidden="1" outlineLevel="2">
      <c r="A2876" s="104" t="s">
        <v>2181</v>
      </c>
      <c r="B2876" s="67" t="s">
        <v>1152</v>
      </c>
      <c r="C2876" s="105">
        <v>8437</v>
      </c>
      <c r="D2876" s="106">
        <f t="shared" si="262"/>
        <v>8352.63</v>
      </c>
      <c r="E2876" s="53"/>
      <c r="F2876" s="14">
        <f t="shared" si="263"/>
        <v>0</v>
      </c>
    </row>
    <row r="2877" spans="1:6" ht="12" customHeight="1" hidden="1" outlineLevel="1" collapsed="1">
      <c r="A2877" s="168" t="s">
        <v>89</v>
      </c>
      <c r="B2877" s="169"/>
      <c r="C2877" s="169"/>
      <c r="D2877" s="170"/>
      <c r="E2877" s="35"/>
      <c r="F2877" s="27"/>
    </row>
    <row r="2878" spans="1:6" ht="12.75" hidden="1" outlineLevel="2">
      <c r="A2878" s="104" t="s">
        <v>2666</v>
      </c>
      <c r="B2878" s="67" t="s">
        <v>1152</v>
      </c>
      <c r="C2878" s="105">
        <v>1665</v>
      </c>
      <c r="D2878" s="106">
        <f>C2878*0.99</f>
        <v>1648.35</v>
      </c>
      <c r="E2878" s="53"/>
      <c r="F2878" s="14">
        <f>IF(E2878&lt;3,C2878*E2878,D2878*E2878)</f>
        <v>0</v>
      </c>
    </row>
    <row r="2879" spans="1:6" ht="12" customHeight="1" hidden="1" outlineLevel="2">
      <c r="A2879" s="104" t="s">
        <v>2667</v>
      </c>
      <c r="B2879" s="67" t="s">
        <v>1152</v>
      </c>
      <c r="C2879" s="105">
        <v>2386</v>
      </c>
      <c r="D2879" s="106">
        <f t="shared" si="262"/>
        <v>2362.14</v>
      </c>
      <c r="E2879" s="53"/>
      <c r="F2879" s="14">
        <f t="shared" si="263"/>
        <v>0</v>
      </c>
    </row>
    <row r="2880" spans="1:6" ht="12" customHeight="1" hidden="1" outlineLevel="2">
      <c r="A2880" s="104" t="s">
        <v>2668</v>
      </c>
      <c r="B2880" s="67" t="s">
        <v>1152</v>
      </c>
      <c r="C2880" s="105">
        <v>1815</v>
      </c>
      <c r="D2880" s="106">
        <f t="shared" si="262"/>
        <v>1796.85</v>
      </c>
      <c r="E2880" s="53"/>
      <c r="F2880" s="14">
        <f t="shared" si="263"/>
        <v>0</v>
      </c>
    </row>
    <row r="2881" spans="1:6" ht="12" customHeight="1" hidden="1" outlineLevel="2">
      <c r="A2881" s="104" t="s">
        <v>2669</v>
      </c>
      <c r="B2881" s="67" t="s">
        <v>1152</v>
      </c>
      <c r="C2881" s="105">
        <v>2511</v>
      </c>
      <c r="D2881" s="106">
        <f t="shared" si="262"/>
        <v>2485.89</v>
      </c>
      <c r="E2881" s="53"/>
      <c r="F2881" s="14">
        <f t="shared" si="263"/>
        <v>0</v>
      </c>
    </row>
    <row r="2882" spans="1:6" ht="12" customHeight="1" hidden="1" outlineLevel="2">
      <c r="A2882" s="104" t="s">
        <v>2670</v>
      </c>
      <c r="B2882" s="67" t="s">
        <v>1152</v>
      </c>
      <c r="C2882" s="105">
        <v>4320</v>
      </c>
      <c r="D2882" s="106">
        <f t="shared" si="262"/>
        <v>4276.8</v>
      </c>
      <c r="E2882" s="53"/>
      <c r="F2882" s="14">
        <f t="shared" si="263"/>
        <v>0</v>
      </c>
    </row>
    <row r="2883" spans="1:6" ht="12" customHeight="1" hidden="1" outlineLevel="2">
      <c r="A2883" s="104" t="s">
        <v>2671</v>
      </c>
      <c r="B2883" s="67" t="s">
        <v>1152</v>
      </c>
      <c r="C2883" s="105">
        <v>1050</v>
      </c>
      <c r="D2883" s="106">
        <f t="shared" si="262"/>
        <v>1039.5</v>
      </c>
      <c r="E2883" s="53"/>
      <c r="F2883" s="14">
        <f t="shared" si="263"/>
        <v>0</v>
      </c>
    </row>
    <row r="2884" spans="1:6" ht="12" customHeight="1" hidden="1" outlineLevel="2">
      <c r="A2884" s="104" t="s">
        <v>2672</v>
      </c>
      <c r="B2884" s="67" t="s">
        <v>1152</v>
      </c>
      <c r="C2884" s="105">
        <v>1183</v>
      </c>
      <c r="D2884" s="106">
        <f t="shared" si="262"/>
        <v>1171.17</v>
      </c>
      <c r="E2884" s="53"/>
      <c r="F2884" s="14">
        <f t="shared" si="263"/>
        <v>0</v>
      </c>
    </row>
    <row r="2885" spans="1:6" ht="12" customHeight="1" hidden="1" outlineLevel="2">
      <c r="A2885" s="104" t="s">
        <v>2673</v>
      </c>
      <c r="B2885" s="67" t="s">
        <v>1152</v>
      </c>
      <c r="C2885" s="105">
        <v>2289</v>
      </c>
      <c r="D2885" s="106">
        <f t="shared" si="262"/>
        <v>2266.11</v>
      </c>
      <c r="E2885" s="53"/>
      <c r="F2885" s="14">
        <f t="shared" si="263"/>
        <v>0</v>
      </c>
    </row>
    <row r="2886" spans="1:6" ht="12" customHeight="1" hidden="1" outlineLevel="2">
      <c r="A2886" s="104" t="s">
        <v>2674</v>
      </c>
      <c r="B2886" s="67" t="s">
        <v>1152</v>
      </c>
      <c r="C2886" s="105">
        <v>2783</v>
      </c>
      <c r="D2886" s="106">
        <f t="shared" si="262"/>
        <v>2755.17</v>
      </c>
      <c r="E2886" s="53"/>
      <c r="F2886" s="14">
        <f t="shared" si="263"/>
        <v>0</v>
      </c>
    </row>
    <row r="2887" spans="1:6" ht="12" customHeight="1" hidden="1" outlineLevel="2">
      <c r="A2887" s="104" t="s">
        <v>2675</v>
      </c>
      <c r="B2887" s="67" t="s">
        <v>1152</v>
      </c>
      <c r="C2887" s="105">
        <v>3938</v>
      </c>
      <c r="D2887" s="106">
        <f t="shared" si="262"/>
        <v>3898.62</v>
      </c>
      <c r="E2887" s="53"/>
      <c r="F2887" s="14">
        <f t="shared" si="263"/>
        <v>0</v>
      </c>
    </row>
  </sheetData>
  <sheetProtection/>
  <autoFilter ref="A5:IU2887"/>
  <mergeCells count="161">
    <mergeCell ref="A2846:D2846"/>
    <mergeCell ref="A2877:D2877"/>
    <mergeCell ref="A2568:D2568"/>
    <mergeCell ref="A2835:D2835"/>
    <mergeCell ref="A2837:D2837"/>
    <mergeCell ref="A2583:D2583"/>
    <mergeCell ref="A2603:D2603"/>
    <mergeCell ref="A2615:D2615"/>
    <mergeCell ref="A2742:D2742"/>
    <mergeCell ref="A2743:D2743"/>
    <mergeCell ref="A2725:D2725"/>
    <mergeCell ref="A459:D459"/>
    <mergeCell ref="A501:D501"/>
    <mergeCell ref="A629:D629"/>
    <mergeCell ref="A2567:D2567"/>
    <mergeCell ref="A2829:D2829"/>
    <mergeCell ref="A2595:D2595"/>
    <mergeCell ref="A2596:D2596"/>
    <mergeCell ref="A2033:D2033"/>
    <mergeCell ref="A1414:D1414"/>
    <mergeCell ref="A2831:D2831"/>
    <mergeCell ref="A2763:D2763"/>
    <mergeCell ref="A2773:D2773"/>
    <mergeCell ref="A2824:D2824"/>
    <mergeCell ref="A2825:D2825"/>
    <mergeCell ref="A2745:D2745"/>
    <mergeCell ref="A1434:D1434"/>
    <mergeCell ref="A2195:D2195"/>
    <mergeCell ref="A2205:D2205"/>
    <mergeCell ref="A2380:D2380"/>
    <mergeCell ref="A2348:D2348"/>
    <mergeCell ref="A2346:D2346"/>
    <mergeCell ref="A2347:D2347"/>
    <mergeCell ref="A1439:D1439"/>
    <mergeCell ref="A1440:D1440"/>
    <mergeCell ref="A1547:D1547"/>
    <mergeCell ref="A1133:D1133"/>
    <mergeCell ref="A1119:D1119"/>
    <mergeCell ref="A1288:D1288"/>
    <mergeCell ref="A1289:D1289"/>
    <mergeCell ref="A1291:D1291"/>
    <mergeCell ref="A1179:D1179"/>
    <mergeCell ref="A1285:D1285"/>
    <mergeCell ref="A1117:D1117"/>
    <mergeCell ref="A961:D961"/>
    <mergeCell ref="A962:D962"/>
    <mergeCell ref="A983:D983"/>
    <mergeCell ref="A1002:D1002"/>
    <mergeCell ref="A1088:D1088"/>
    <mergeCell ref="A1116:D1116"/>
    <mergeCell ref="A526:D526"/>
    <mergeCell ref="A517:D517"/>
    <mergeCell ref="A735:D735"/>
    <mergeCell ref="A841:D841"/>
    <mergeCell ref="A842:D842"/>
    <mergeCell ref="A921:D921"/>
    <mergeCell ref="A639:D639"/>
    <mergeCell ref="A650:D650"/>
    <mergeCell ref="A653:D653"/>
    <mergeCell ref="A655:D655"/>
    <mergeCell ref="A505:D505"/>
    <mergeCell ref="A506:D506"/>
    <mergeCell ref="A508:D508"/>
    <mergeCell ref="A605:D605"/>
    <mergeCell ref="A604:D604"/>
    <mergeCell ref="A659:D659"/>
    <mergeCell ref="A511:D511"/>
    <mergeCell ref="A513:D513"/>
    <mergeCell ref="A552:D552"/>
    <mergeCell ref="A557:D557"/>
    <mergeCell ref="A510:D510"/>
    <mergeCell ref="A447:D447"/>
    <mergeCell ref="A450:D450"/>
    <mergeCell ref="A463:D463"/>
    <mergeCell ref="A473:D473"/>
    <mergeCell ref="A486:D486"/>
    <mergeCell ref="A487:D487"/>
    <mergeCell ref="A492:D492"/>
    <mergeCell ref="A496:D496"/>
    <mergeCell ref="A503:D503"/>
    <mergeCell ref="A291:D291"/>
    <mergeCell ref="A302:D302"/>
    <mergeCell ref="A315:D315"/>
    <mergeCell ref="A333:D333"/>
    <mergeCell ref="A428:D428"/>
    <mergeCell ref="A446:D446"/>
    <mergeCell ref="A232:D232"/>
    <mergeCell ref="A248:D248"/>
    <mergeCell ref="A255:D255"/>
    <mergeCell ref="A256:D256"/>
    <mergeCell ref="A267:D267"/>
    <mergeCell ref="A275:D275"/>
    <mergeCell ref="A85:D85"/>
    <mergeCell ref="A125:D125"/>
    <mergeCell ref="A132:D132"/>
    <mergeCell ref="A177:D177"/>
    <mergeCell ref="A212:D212"/>
    <mergeCell ref="A222:D222"/>
    <mergeCell ref="A2569:D2569"/>
    <mergeCell ref="A2581:D2581"/>
    <mergeCell ref="A2582:D2582"/>
    <mergeCell ref="A2614:D2614"/>
    <mergeCell ref="A2409:D2409"/>
    <mergeCell ref="A2455:D2455"/>
    <mergeCell ref="A2464:D2464"/>
    <mergeCell ref="A2465:D2465"/>
    <mergeCell ref="A2508:D2508"/>
    <mergeCell ref="A2537:D2537"/>
    <mergeCell ref="A1628:D1628"/>
    <mergeCell ref="A2123:D2123"/>
    <mergeCell ref="A2311:D2311"/>
    <mergeCell ref="A2122:D2122"/>
    <mergeCell ref="A1803:D1803"/>
    <mergeCell ref="A1853:D1853"/>
    <mergeCell ref="A1854:D1854"/>
    <mergeCell ref="A1732:D1732"/>
    <mergeCell ref="A1733:D1733"/>
    <mergeCell ref="A1410:D1410"/>
    <mergeCell ref="A1156:D1156"/>
    <mergeCell ref="A1311:D1311"/>
    <mergeCell ref="A1377:D1377"/>
    <mergeCell ref="A534:D534"/>
    <mergeCell ref="A535:D535"/>
    <mergeCell ref="A537:D537"/>
    <mergeCell ref="A540:D540"/>
    <mergeCell ref="A1005:D1005"/>
    <mergeCell ref="A1056:D1056"/>
    <mergeCell ref="A558:D558"/>
    <mergeCell ref="A559:D559"/>
    <mergeCell ref="A570:D570"/>
    <mergeCell ref="A660:D660"/>
    <mergeCell ref="A563:D563"/>
    <mergeCell ref="A926:D926"/>
    <mergeCell ref="A927:D927"/>
    <mergeCell ref="A952:D952"/>
    <mergeCell ref="A21:D21"/>
    <mergeCell ref="A420:D420"/>
    <mergeCell ref="A409:D409"/>
    <mergeCell ref="A410:D410"/>
    <mergeCell ref="A411:D411"/>
    <mergeCell ref="A413:D413"/>
    <mergeCell ref="A414:D414"/>
    <mergeCell ref="A415:D415"/>
    <mergeCell ref="A43:D43"/>
    <mergeCell ref="A59:D59"/>
    <mergeCell ref="F1:F3"/>
    <mergeCell ref="B1:B5"/>
    <mergeCell ref="C1:C5"/>
    <mergeCell ref="D1:D5"/>
    <mergeCell ref="E1:E5"/>
    <mergeCell ref="A13:D13"/>
    <mergeCell ref="A2845:D2845"/>
    <mergeCell ref="A1:A4"/>
    <mergeCell ref="A20:D20"/>
    <mergeCell ref="A15:D15"/>
    <mergeCell ref="A17:D17"/>
    <mergeCell ref="A22:D22"/>
    <mergeCell ref="A12:D12"/>
    <mergeCell ref="A207:D207"/>
    <mergeCell ref="A210:D210"/>
    <mergeCell ref="A211:D211"/>
  </mergeCells>
  <hyperlinks>
    <hyperlink ref="A8" r:id="rId1" display="http://www.itglobal.com.md"/>
  </hyperlinks>
  <printOptions/>
  <pageMargins left="0.7874015748031497" right="0.7874015748031497" top="0.984251968503937" bottom="0.984251968503937" header="0.5118110236220472" footer="0.5118110236220472"/>
  <pageSetup fitToWidth="4" horizontalDpi="360" verticalDpi="360" orientation="portrait" paperSize="9" scale="7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mIRQ</dc:creator>
  <cp:keywords/>
  <dc:description/>
  <cp:lastModifiedBy>Alexandru</cp:lastModifiedBy>
  <cp:lastPrinted>2007-09-11T14:49:42Z</cp:lastPrinted>
  <dcterms:created xsi:type="dcterms:W3CDTF">2002-07-04T14:44:00Z</dcterms:created>
  <dcterms:modified xsi:type="dcterms:W3CDTF">2011-04-27T07:42:10Z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